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HP246\Downloads\"/>
    </mc:Choice>
  </mc:AlternateContent>
  <xr:revisionPtr revIDLastSave="0" documentId="13_ncr:1_{6E8F2CCD-4599-4009-877C-A724D0A557F2}" xr6:coauthVersionLast="47" xr6:coauthVersionMax="47" xr10:uidLastSave="{00000000-0000-0000-0000-000000000000}"/>
  <bookViews>
    <workbookView xWindow="-120" yWindow="-120" windowWidth="29040" windowHeight="15840" firstSheet="1" activeTab="2" xr2:uid="{00000000-000D-0000-FFFF-FFFF00000000}"/>
  </bookViews>
  <sheets>
    <sheet name="Rev_BienesNoInv_DCB" sheetId="12" state="hidden" r:id="rId1"/>
    <sheet name="COG" sheetId="3" r:id="rId2"/>
    <sheet name="CAPITULO 2000" sheetId="1" r:id="rId3"/>
    <sheet name="CAPITULO 3000" sheetId="4" r:id="rId4"/>
    <sheet name="CAPITULO 4000" sheetId="9" r:id="rId5"/>
    <sheet name="CAPITULO 5000" sheetId="2" r:id="rId6"/>
    <sheet name="DIRECTORIO DGP" sheetId="13" r:id="rId7"/>
    <sheet name="CATÁLOGO" sheetId="8" state="hidden" r:id="rId8"/>
  </sheets>
  <externalReferences>
    <externalReference r:id="rId9"/>
  </externalReferences>
  <definedNames>
    <definedName name="_xlnm._FilterDatabase" localSheetId="2" hidden="1">'CAPITULO 2000'!$A$7:$D$1441</definedName>
    <definedName name="_xlnm._FilterDatabase" localSheetId="3" hidden="1">'CAPITULO 3000'!$A$5:$D$396</definedName>
    <definedName name="_xlnm._FilterDatabase" localSheetId="4" hidden="1">'CAPITULO 4000'!$A$5:$D$43</definedName>
    <definedName name="_xlnm._FilterDatabase" localSheetId="5" hidden="1">'CAPITULO 5000'!$A$6:$D$542</definedName>
    <definedName name="_xlnm._FilterDatabase" localSheetId="1" hidden="1">COG!$A$5:$G$621</definedName>
    <definedName name="_xlnm._FilterDatabase" localSheetId="0" hidden="1">Rev_BienesNoInv_DCB!$A$3:$K$181</definedName>
    <definedName name="_xlnm.Print_Area" localSheetId="1">COG!$A$1:$G$623</definedName>
    <definedName name="_xlnm.Print_Titles" localSheetId="1">COG!$1:$5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4" i="4" l="1"/>
  <c r="C386" i="2"/>
  <c r="C73" i="4" l="1"/>
  <c r="C1392" i="1"/>
  <c r="C610" i="1"/>
  <c r="C573" i="1"/>
  <c r="C172" i="1"/>
  <c r="C313" i="4"/>
  <c r="C520" i="1"/>
  <c r="C521" i="1"/>
  <c r="C1077" i="1"/>
  <c r="C966" i="1" l="1"/>
  <c r="C310" i="4"/>
  <c r="C7" i="4"/>
  <c r="C8" i="4"/>
  <c r="C9" i="4"/>
  <c r="C19" i="4"/>
  <c r="C22"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225" i="4"/>
  <c r="C63" i="4"/>
  <c r="C64" i="4"/>
  <c r="C65" i="4"/>
  <c r="C66" i="4"/>
  <c r="C67" i="4"/>
  <c r="C68" i="4"/>
  <c r="C69" i="4"/>
  <c r="C70" i="4"/>
  <c r="C71" i="4"/>
  <c r="C72" i="4"/>
  <c r="C74" i="4"/>
  <c r="C140" i="4"/>
  <c r="C75" i="4"/>
  <c r="C76" i="4"/>
  <c r="C77" i="4"/>
  <c r="C11" i="4"/>
  <c r="C10" i="4"/>
  <c r="C12" i="4"/>
  <c r="C78" i="4"/>
  <c r="C79" i="4"/>
  <c r="C80" i="4"/>
  <c r="C81" i="4"/>
  <c r="C82" i="4"/>
  <c r="C83" i="4"/>
  <c r="C84" i="4"/>
  <c r="C85" i="4"/>
  <c r="C335" i="4"/>
  <c r="C86" i="4"/>
  <c r="C87" i="4"/>
  <c r="C88" i="4"/>
  <c r="C89" i="4"/>
  <c r="C90" i="4"/>
  <c r="C91" i="4"/>
  <c r="C92" i="4"/>
  <c r="C93" i="4"/>
  <c r="C24" i="4"/>
  <c r="C25" i="4"/>
  <c r="C94" i="4"/>
  <c r="C95" i="4"/>
  <c r="C96" i="4"/>
  <c r="C97" i="4"/>
  <c r="C98" i="4"/>
  <c r="C99" i="4"/>
  <c r="C100" i="4"/>
  <c r="C101" i="4"/>
  <c r="C102" i="4"/>
  <c r="C103" i="4"/>
  <c r="C104" i="4"/>
  <c r="C105" i="4"/>
  <c r="C106" i="4"/>
  <c r="C107" i="4"/>
  <c r="C108" i="4"/>
  <c r="C109" i="4"/>
  <c r="C110" i="4"/>
  <c r="C18" i="4"/>
  <c r="C111" i="4"/>
  <c r="C112" i="4"/>
  <c r="C113" i="4"/>
  <c r="C114" i="4"/>
  <c r="C115" i="4"/>
  <c r="C116" i="4"/>
  <c r="C117" i="4"/>
  <c r="C118" i="4"/>
  <c r="C119" i="4"/>
  <c r="C13" i="4"/>
  <c r="C120" i="4"/>
  <c r="C121" i="4"/>
  <c r="C122" i="4"/>
  <c r="C123" i="4"/>
  <c r="C20" i="4"/>
  <c r="C125" i="4"/>
  <c r="C126" i="4"/>
  <c r="C128" i="4"/>
  <c r="C127" i="4"/>
  <c r="C129" i="4"/>
  <c r="C130" i="4"/>
  <c r="C131" i="4"/>
  <c r="C132" i="4"/>
  <c r="C133" i="4"/>
  <c r="C134" i="4"/>
  <c r="C135" i="4"/>
  <c r="C136" i="4"/>
  <c r="C137" i="4"/>
  <c r="C138" i="4"/>
  <c r="C139" i="4"/>
  <c r="C141" i="4"/>
  <c r="C142" i="4"/>
  <c r="C143" i="4"/>
  <c r="C144" i="4"/>
  <c r="C145" i="4"/>
  <c r="C146" i="4"/>
  <c r="C147" i="4"/>
  <c r="C148" i="4"/>
  <c r="C149" i="4"/>
  <c r="C150" i="4"/>
  <c r="C151" i="4"/>
  <c r="C152" i="4"/>
  <c r="C154" i="4"/>
  <c r="C155" i="4"/>
  <c r="C21" i="4"/>
  <c r="C156" i="4"/>
  <c r="C157" i="4"/>
  <c r="C160" i="4"/>
  <c r="C161" i="4"/>
  <c r="C162"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6" i="4"/>
  <c r="C227" i="4"/>
  <c r="C14"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3" i="4"/>
  <c r="C267" i="4"/>
  <c r="C268" i="4"/>
  <c r="C269" i="4"/>
  <c r="C270" i="4"/>
  <c r="C271" i="4"/>
  <c r="C272" i="4"/>
  <c r="C273" i="4"/>
  <c r="C26"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15" i="4"/>
  <c r="C306" i="4"/>
  <c r="C307" i="4"/>
  <c r="C308" i="4"/>
  <c r="C309" i="4"/>
  <c r="C311" i="4"/>
  <c r="C312" i="4"/>
  <c r="C314" i="4"/>
  <c r="C315" i="4"/>
  <c r="C316" i="4"/>
  <c r="C317" i="4"/>
  <c r="C318" i="4"/>
  <c r="C319" i="4"/>
  <c r="C320" i="4"/>
  <c r="C321" i="4"/>
  <c r="C322" i="4"/>
  <c r="C323" i="4"/>
  <c r="C324" i="4"/>
  <c r="C325" i="4"/>
  <c r="C326" i="4"/>
  <c r="C327" i="4"/>
  <c r="C328" i="4"/>
  <c r="C329" i="4"/>
  <c r="C330" i="4"/>
  <c r="C331" i="4"/>
  <c r="C332" i="4"/>
  <c r="C333" i="4"/>
  <c r="C334"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153" i="4"/>
  <c r="C369" i="4"/>
  <c r="C370" i="4"/>
  <c r="C371" i="4"/>
  <c r="C372" i="4"/>
  <c r="C373" i="4"/>
  <c r="C374" i="4"/>
  <c r="C375" i="4"/>
  <c r="C376" i="4"/>
  <c r="C377" i="4"/>
  <c r="C378" i="4"/>
  <c r="C379" i="4"/>
  <c r="C380" i="4"/>
  <c r="C381" i="4"/>
  <c r="C382" i="4"/>
  <c r="C383" i="4"/>
  <c r="C384" i="4"/>
  <c r="C16" i="4"/>
  <c r="C17" i="4"/>
  <c r="C385" i="4"/>
  <c r="C386" i="4"/>
  <c r="C387" i="4"/>
  <c r="C388" i="4"/>
  <c r="C389" i="4"/>
  <c r="C390" i="4"/>
  <c r="C391" i="4"/>
  <c r="C392" i="4"/>
  <c r="C393" i="4"/>
  <c r="C394" i="4"/>
  <c r="C395" i="4"/>
  <c r="C396" i="4"/>
  <c r="C158" i="4"/>
  <c r="C159" i="4"/>
  <c r="C163" i="4"/>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98"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9" i="1"/>
  <c r="C367" i="1"/>
  <c r="C368"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900"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4" i="1"/>
  <c r="C653"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4" i="1"/>
  <c r="C1323"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9" i="1"/>
  <c r="C8"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264" i="1"/>
  <c r="C1273" i="1"/>
  <c r="C1170" i="1"/>
  <c r="C90" i="1"/>
  <c r="C17" i="1"/>
  <c r="C320" i="1"/>
  <c r="C131" i="1"/>
  <c r="C132" i="1"/>
  <c r="C133" i="1"/>
  <c r="C134" i="1"/>
  <c r="C135" i="1"/>
  <c r="C136" i="1"/>
  <c r="C137" i="1"/>
  <c r="C138" i="1"/>
  <c r="C139" i="1"/>
  <c r="C140" i="1"/>
  <c r="C11" i="1"/>
  <c r="C12" i="1"/>
  <c r="C13" i="1"/>
  <c r="C14" i="1"/>
  <c r="C15" i="1"/>
  <c r="C16"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F180" i="12"/>
  <c r="E180" i="12"/>
  <c r="F179" i="12"/>
  <c r="E179" i="12"/>
  <c r="F178" i="12"/>
  <c r="E178" i="12"/>
  <c r="F177" i="12"/>
  <c r="F174" i="12"/>
  <c r="F173" i="12"/>
  <c r="E173" i="12"/>
  <c r="F172" i="12"/>
  <c r="E172" i="12"/>
  <c r="F170" i="12"/>
  <c r="E170" i="12"/>
  <c r="F169" i="12"/>
  <c r="E169" i="12"/>
  <c r="F168" i="12"/>
  <c r="E168" i="12"/>
  <c r="F167" i="12"/>
  <c r="E167" i="12"/>
  <c r="F166" i="12"/>
  <c r="E166" i="12"/>
  <c r="F165" i="12"/>
  <c r="E165" i="12"/>
  <c r="F164" i="12"/>
  <c r="E164" i="12"/>
  <c r="F163" i="12"/>
  <c r="E163" i="12"/>
  <c r="F162" i="12"/>
  <c r="E162" i="12"/>
  <c r="E161" i="12"/>
  <c r="F159" i="12"/>
  <c r="E159" i="12"/>
  <c r="F156" i="12"/>
  <c r="E156" i="12"/>
  <c r="F155" i="12"/>
  <c r="E155" i="12"/>
  <c r="F154" i="12"/>
  <c r="E154" i="12"/>
  <c r="F153" i="12"/>
  <c r="F152" i="12"/>
  <c r="E152" i="12"/>
  <c r="F151" i="12"/>
  <c r="E150" i="12"/>
  <c r="F147" i="12"/>
  <c r="E147" i="12"/>
  <c r="F146" i="12"/>
  <c r="E146" i="12"/>
  <c r="E144" i="12"/>
  <c r="F143" i="12"/>
  <c r="E143" i="12"/>
  <c r="F142" i="12"/>
  <c r="E142" i="12"/>
  <c r="F141" i="12"/>
  <c r="E141" i="12"/>
  <c r="E140" i="12"/>
  <c r="F138" i="12"/>
  <c r="E138" i="12"/>
  <c r="E137" i="12"/>
  <c r="F136" i="12"/>
  <c r="E136" i="12"/>
  <c r="F134" i="12"/>
  <c r="E134" i="12"/>
  <c r="F133" i="12"/>
  <c r="E133" i="12"/>
  <c r="F132" i="12"/>
  <c r="E132" i="12"/>
  <c r="F131" i="12"/>
  <c r="E131" i="12"/>
  <c r="F130" i="12"/>
  <c r="E130" i="12"/>
  <c r="F129" i="12"/>
  <c r="F125" i="12"/>
  <c r="E125" i="12"/>
  <c r="F122" i="12"/>
  <c r="E122" i="12"/>
  <c r="F121" i="12"/>
  <c r="E121" i="12"/>
  <c r="F120" i="12"/>
  <c r="F119" i="12"/>
  <c r="E119" i="12"/>
  <c r="F118" i="12"/>
  <c r="E118" i="12"/>
  <c r="F117" i="12"/>
  <c r="E117" i="12"/>
  <c r="F116" i="12"/>
  <c r="F115" i="12"/>
  <c r="F114" i="12"/>
  <c r="E114" i="12"/>
  <c r="F112" i="12"/>
  <c r="E111" i="12"/>
  <c r="E109" i="12"/>
  <c r="F108" i="12"/>
  <c r="E108" i="12"/>
  <c r="F106" i="12"/>
  <c r="E106" i="12"/>
  <c r="F104" i="12"/>
  <c r="E104" i="12"/>
  <c r="F103" i="12"/>
  <c r="E103" i="12"/>
  <c r="F101" i="12"/>
  <c r="E101" i="12"/>
  <c r="F98" i="12"/>
  <c r="F97" i="12"/>
  <c r="E95" i="12"/>
  <c r="E94" i="12"/>
  <c r="F93" i="12"/>
  <c r="F92" i="12"/>
  <c r="E92" i="12"/>
  <c r="F91" i="12"/>
  <c r="E91" i="12"/>
  <c r="F90" i="12"/>
  <c r="E90" i="12"/>
  <c r="F89" i="12"/>
  <c r="F88" i="12"/>
  <c r="E88" i="12"/>
  <c r="E87" i="12"/>
  <c r="E86" i="12"/>
  <c r="F85" i="12"/>
  <c r="E85" i="12"/>
  <c r="F84" i="12"/>
  <c r="F81" i="12"/>
  <c r="E81" i="12"/>
  <c r="F80" i="12"/>
  <c r="F79" i="12"/>
  <c r="F78" i="12"/>
  <c r="F77" i="12"/>
  <c r="E77" i="12"/>
  <c r="E76" i="12"/>
  <c r="E74" i="12"/>
  <c r="E73" i="12"/>
  <c r="E72" i="12"/>
  <c r="F71" i="12"/>
  <c r="E71" i="12"/>
  <c r="F70" i="12"/>
  <c r="E70" i="12"/>
  <c r="F69" i="12"/>
  <c r="E69" i="12"/>
  <c r="F66" i="12"/>
  <c r="F65" i="12"/>
  <c r="E61" i="12"/>
  <c r="E57" i="12"/>
  <c r="F56" i="12"/>
  <c r="E56" i="12"/>
  <c r="F55" i="12"/>
  <c r="E55" i="12"/>
  <c r="F53" i="12"/>
  <c r="E52" i="12"/>
  <c r="E51" i="12"/>
  <c r="F49" i="12"/>
  <c r="E49" i="12"/>
  <c r="E47" i="12"/>
  <c r="E46" i="12"/>
  <c r="F45" i="12"/>
  <c r="E45" i="12"/>
  <c r="F42" i="12"/>
  <c r="F40" i="12"/>
  <c r="E40" i="12"/>
  <c r="F39" i="12"/>
  <c r="E39" i="12"/>
  <c r="F37" i="12"/>
  <c r="E37" i="12"/>
  <c r="F36" i="12"/>
  <c r="E36" i="12"/>
  <c r="F29" i="12"/>
  <c r="E29" i="12"/>
  <c r="F27" i="12"/>
  <c r="E27" i="12"/>
  <c r="F26" i="12"/>
  <c r="F25" i="12"/>
  <c r="E25" i="12"/>
  <c r="F24" i="12"/>
  <c r="E24" i="12"/>
  <c r="F23" i="12"/>
  <c r="E23" i="12"/>
  <c r="E21" i="12"/>
  <c r="F18" i="12"/>
  <c r="E18" i="12"/>
  <c r="F17" i="12"/>
  <c r="F13" i="12"/>
  <c r="F11" i="12"/>
  <c r="E11" i="12"/>
  <c r="F9" i="12"/>
  <c r="E9" i="12"/>
  <c r="F8" i="12"/>
  <c r="E8" i="12"/>
  <c r="F7" i="12"/>
  <c r="E7" i="12"/>
  <c r="F5" i="12"/>
  <c r="E5" i="12"/>
  <c r="C496" i="2"/>
  <c r="C264" i="2"/>
  <c r="C235" i="2"/>
  <c r="C287" i="2"/>
  <c r="C449" i="2"/>
  <c r="C259" i="2"/>
  <c r="C390" i="2"/>
  <c r="C308" i="2"/>
  <c r="C395" i="2"/>
  <c r="C505" i="2"/>
  <c r="C23" i="2"/>
  <c r="C487" i="2"/>
  <c r="C28" i="9"/>
  <c r="C163" i="2"/>
  <c r="C151" i="2"/>
  <c r="C87" i="2"/>
  <c r="C252" i="2"/>
  <c r="C251" i="2"/>
  <c r="C222" i="2"/>
  <c r="C410" i="2"/>
  <c r="C462" i="2"/>
  <c r="C298" i="2"/>
  <c r="C164" i="2"/>
  <c r="C104" i="2"/>
  <c r="C54" i="2"/>
  <c r="C181" i="2"/>
  <c r="C172" i="2"/>
  <c r="C215" i="2"/>
  <c r="C499" i="2"/>
  <c r="C286" i="2"/>
  <c r="C303" i="2"/>
  <c r="C116" i="2"/>
  <c r="C344" i="2"/>
  <c r="C498" i="2"/>
  <c r="C9" i="2"/>
  <c r="C451" i="2"/>
  <c r="C522" i="2"/>
  <c r="C92" i="2"/>
  <c r="C517" i="2"/>
  <c r="C152" i="2"/>
  <c r="C495" i="2"/>
  <c r="C134" i="2"/>
  <c r="C196" i="2"/>
  <c r="C304" i="2"/>
  <c r="C452" i="2"/>
  <c r="C105" i="2"/>
  <c r="C492" i="2"/>
  <c r="C11" i="2"/>
  <c r="C24" i="9"/>
  <c r="C266" i="2"/>
  <c r="C254" i="2"/>
  <c r="C478" i="2" l="1"/>
  <c r="C129" i="2"/>
  <c r="C109" i="2"/>
  <c r="C12" i="2"/>
  <c r="C489" i="2"/>
  <c r="C353" i="2"/>
  <c r="C178" i="2"/>
  <c r="C319" i="2" l="1"/>
  <c r="C453" i="2"/>
  <c r="C218" i="2"/>
  <c r="C409" i="2" l="1"/>
  <c r="C35" i="2" l="1"/>
  <c r="C76" i="2"/>
  <c r="C192" i="2"/>
  <c r="C202" i="2"/>
  <c r="C214" i="2"/>
  <c r="C277" i="2"/>
  <c r="C315" i="2"/>
  <c r="C379" i="2"/>
  <c r="C419" i="2"/>
  <c r="C445" i="2"/>
  <c r="C469" i="2"/>
  <c r="C475" i="2"/>
  <c r="C140" i="2"/>
  <c r="C210" i="2"/>
  <c r="C401" i="2"/>
  <c r="C49" i="2"/>
  <c r="C50" i="2"/>
  <c r="C207" i="2"/>
  <c r="C345" i="2"/>
  <c r="C465" i="2"/>
  <c r="C466" i="2"/>
  <c r="C467" i="2"/>
  <c r="C471" i="2"/>
  <c r="C472" i="2"/>
  <c r="C473" i="2"/>
  <c r="C483" i="2"/>
  <c r="C97" i="2"/>
  <c r="C80" i="2"/>
  <c r="C339" i="2"/>
  <c r="C119" i="2"/>
  <c r="C356" i="2"/>
  <c r="C193" i="2"/>
  <c r="C385" i="2"/>
  <c r="C268" i="2"/>
  <c r="C359" i="2"/>
  <c r="C366" i="2"/>
  <c r="C383" i="2"/>
  <c r="C396" i="2"/>
  <c r="C333" i="2"/>
  <c r="C124" i="2"/>
  <c r="C257" i="2"/>
  <c r="C271" i="2"/>
  <c r="C328" i="2"/>
  <c r="C335" i="2"/>
  <c r="C413" i="2"/>
  <c r="C457" i="2"/>
  <c r="C490" i="2"/>
  <c r="C200" i="2"/>
  <c r="C461" i="2"/>
  <c r="C455" i="2"/>
  <c r="C347" i="2"/>
  <c r="C503" i="2"/>
  <c r="C434" i="2"/>
  <c r="C7" i="2"/>
  <c r="C38" i="2"/>
  <c r="C114" i="2"/>
  <c r="C153" i="2"/>
  <c r="C165" i="2"/>
  <c r="C174" i="2"/>
  <c r="C221" i="2"/>
  <c r="C322" i="2"/>
  <c r="C423" i="2"/>
  <c r="C431" i="2"/>
  <c r="C523" i="2"/>
  <c r="C13" i="2"/>
  <c r="C24" i="2"/>
  <c r="C458" i="2"/>
  <c r="C493" i="2"/>
  <c r="C507" i="2"/>
  <c r="C521" i="2"/>
  <c r="C538" i="2"/>
  <c r="C285" i="2"/>
  <c r="C283" i="2"/>
  <c r="C93" i="2"/>
  <c r="C25" i="2"/>
  <c r="C78" i="2"/>
  <c r="C74" i="2"/>
  <c r="C81" i="2"/>
  <c r="C230" i="2"/>
  <c r="C241" i="2"/>
  <c r="C79" i="2"/>
  <c r="C253" i="2"/>
  <c r="C62" i="2"/>
  <c r="C44" i="2"/>
  <c r="C439" i="2"/>
  <c r="C242" i="2"/>
  <c r="C323" i="2"/>
  <c r="C414" i="2"/>
  <c r="C501" i="2"/>
  <c r="C203" i="2"/>
  <c r="C273" i="2"/>
  <c r="C415" i="2"/>
  <c r="C179" i="2"/>
  <c r="C532" i="2"/>
  <c r="C64" i="2"/>
  <c r="C94" i="2"/>
  <c r="C162" i="2"/>
  <c r="C191" i="2"/>
  <c r="C201" i="2"/>
  <c r="C435" i="2"/>
  <c r="C55" i="2"/>
  <c r="C56" i="2"/>
  <c r="C57" i="2"/>
  <c r="C77" i="2"/>
  <c r="C400" i="2"/>
  <c r="C405" i="2"/>
  <c r="C448" i="2"/>
  <c r="C518" i="2"/>
  <c r="C533" i="2"/>
  <c r="C88" i="2"/>
  <c r="C89" i="2"/>
  <c r="C32" i="2"/>
  <c r="C61" i="2"/>
  <c r="C115" i="2"/>
  <c r="C127" i="2"/>
  <c r="C133" i="2"/>
  <c r="C211" i="2"/>
  <c r="C245" i="2"/>
  <c r="C317" i="2"/>
  <c r="C382" i="2"/>
  <c r="C389" i="2"/>
  <c r="C397" i="2"/>
  <c r="C456" i="2"/>
  <c r="C524" i="2"/>
  <c r="C525" i="2"/>
  <c r="C526" i="2"/>
  <c r="C534" i="2"/>
  <c r="C535" i="2"/>
  <c r="C536" i="2"/>
  <c r="C37" i="2"/>
  <c r="C284" i="2"/>
  <c r="C297" i="2"/>
  <c r="C355" i="2"/>
  <c r="C358" i="2"/>
  <c r="C272" i="2"/>
  <c r="C541" i="2"/>
  <c r="C18" i="2"/>
  <c r="C29" i="2"/>
  <c r="C40" i="2"/>
  <c r="C68" i="2"/>
  <c r="C86" i="2"/>
  <c r="C91" i="2"/>
  <c r="C98" i="2"/>
  <c r="C100" i="2"/>
  <c r="C106" i="2"/>
  <c r="C110" i="2"/>
  <c r="C117" i="2"/>
  <c r="C121" i="2"/>
  <c r="C131" i="2"/>
  <c r="C135" i="2"/>
  <c r="C141" i="2"/>
  <c r="C145" i="2"/>
  <c r="C155" i="2"/>
  <c r="C156" i="2"/>
  <c r="C159" i="2"/>
  <c r="C160" i="2"/>
  <c r="C175" i="2"/>
  <c r="C182" i="2"/>
  <c r="C183" i="2"/>
  <c r="C184" i="2"/>
  <c r="C188" i="2"/>
  <c r="C199" i="2"/>
  <c r="C204" i="2"/>
  <c r="C205" i="2"/>
  <c r="C206" i="2"/>
  <c r="C217" i="2"/>
  <c r="C220" i="2"/>
  <c r="C223" i="2"/>
  <c r="C224" i="2"/>
  <c r="C238" i="2"/>
  <c r="C240" i="2"/>
  <c r="C246" i="2"/>
  <c r="C248" i="2"/>
  <c r="C249" i="2"/>
  <c r="C250" i="2"/>
  <c r="C260" i="2"/>
  <c r="C261" i="2"/>
  <c r="C262" i="2"/>
  <c r="C265" i="2"/>
  <c r="C267" i="2"/>
  <c r="C269" i="2"/>
  <c r="C274" i="2"/>
  <c r="C282" i="2"/>
  <c r="C289" i="2"/>
  <c r="C292" i="2"/>
  <c r="C294" i="2"/>
  <c r="C306" i="2"/>
  <c r="C307" i="2"/>
  <c r="C316" i="2"/>
  <c r="C318" i="2"/>
  <c r="C324" i="2"/>
  <c r="C325" i="2"/>
  <c r="C326" i="2"/>
  <c r="C330" i="2"/>
  <c r="C363" i="2"/>
  <c r="C365" i="2"/>
  <c r="C373" i="2"/>
  <c r="C421" i="2"/>
  <c r="C425" i="2"/>
  <c r="C426" i="2"/>
  <c r="C428" i="2"/>
  <c r="C442" i="2"/>
  <c r="C443" i="2"/>
  <c r="C450" i="2"/>
  <c r="C468" i="2"/>
  <c r="C470" i="2"/>
  <c r="C474" i="2"/>
  <c r="C479" i="2"/>
  <c r="C480" i="2"/>
  <c r="C519" i="2"/>
  <c r="C528" i="2"/>
  <c r="C529" i="2"/>
  <c r="C537" i="2"/>
  <c r="C540" i="2"/>
  <c r="C430" i="2"/>
  <c r="C99" i="2"/>
  <c r="C313" i="2"/>
  <c r="C312" i="2"/>
  <c r="C309" i="2"/>
  <c r="C219" i="2"/>
  <c r="C180" i="2"/>
  <c r="C60" i="2"/>
  <c r="C263" i="2"/>
  <c r="C360" i="2"/>
  <c r="C348" i="2"/>
  <c r="C39" i="2"/>
  <c r="C95" i="2"/>
  <c r="C96" i="2"/>
  <c r="C233" i="2"/>
  <c r="C327" i="2"/>
  <c r="C41" i="2"/>
  <c r="C101" i="2"/>
  <c r="C436" i="2"/>
  <c r="C508" i="2"/>
  <c r="C43" i="2"/>
  <c r="C158" i="2"/>
  <c r="C73" i="2"/>
  <c r="C102" i="2"/>
  <c r="C270" i="2"/>
  <c r="C488" i="2"/>
  <c r="C542" i="2"/>
  <c r="C63" i="2"/>
  <c r="C142" i="2"/>
  <c r="C340" i="2"/>
  <c r="C520" i="2"/>
  <c r="C513" i="2"/>
  <c r="C514" i="2"/>
  <c r="C460" i="2"/>
  <c r="C459" i="2"/>
  <c r="C454" i="2"/>
  <c r="C418" i="2"/>
  <c r="C357" i="2"/>
  <c r="C232" i="2"/>
  <c r="C213" i="2"/>
  <c r="C198" i="2"/>
  <c r="C177" i="2"/>
  <c r="C149" i="2"/>
  <c r="C144" i="2"/>
  <c r="C138" i="2"/>
  <c r="C70" i="2"/>
  <c r="C83" i="2"/>
  <c r="C154" i="2"/>
  <c r="C170" i="2"/>
  <c r="C255" i="2"/>
  <c r="C332" i="2"/>
  <c r="C343" i="2"/>
  <c r="C374" i="2"/>
  <c r="C85" i="2"/>
  <c r="C331" i="2"/>
  <c r="C280" i="2"/>
  <c r="C33" i="2"/>
  <c r="C72" i="2"/>
  <c r="C157" i="2"/>
  <c r="C209" i="2"/>
  <c r="C244" i="2"/>
  <c r="C295" i="2"/>
  <c r="C320" i="2"/>
  <c r="C341" i="2"/>
  <c r="C368" i="2"/>
  <c r="C420" i="2"/>
  <c r="C446" i="2"/>
  <c r="C515" i="2"/>
  <c r="C337" i="2"/>
  <c r="C123" i="2"/>
  <c r="C208" i="2"/>
  <c r="C477" i="2"/>
  <c r="C482" i="2"/>
  <c r="C512" i="2"/>
  <c r="C17" i="2"/>
  <c r="C187" i="2"/>
  <c r="C189" i="2"/>
  <c r="C190" i="2"/>
  <c r="C212" i="2"/>
  <c r="C422" i="2"/>
  <c r="C424" i="2"/>
  <c r="C485" i="2"/>
  <c r="C111" i="2"/>
  <c r="C236" i="2"/>
  <c r="C342" i="2"/>
  <c r="C393" i="2"/>
  <c r="C433" i="2"/>
  <c r="C491" i="2"/>
  <c r="C516" i="2"/>
  <c r="C231" i="2"/>
  <c r="C113" i="2"/>
  <c r="C166" i="2"/>
  <c r="C169" i="2"/>
  <c r="C195" i="2"/>
  <c r="C229" i="2"/>
  <c r="C281" i="2"/>
  <c r="C288" i="2"/>
  <c r="C299" i="2"/>
  <c r="C338" i="2"/>
  <c r="C417" i="2"/>
  <c r="C429" i="2"/>
  <c r="C464" i="2"/>
  <c r="C494" i="2"/>
  <c r="C510" i="2"/>
  <c r="C82" i="2"/>
  <c r="C511" i="2"/>
  <c r="C484" i="2"/>
  <c r="C122" i="2"/>
  <c r="C173" i="2"/>
  <c r="C14" i="2"/>
  <c r="C16" i="2"/>
  <c r="C19" i="2"/>
  <c r="C22" i="2"/>
  <c r="C26" i="2"/>
  <c r="C27" i="2"/>
  <c r="C28" i="2"/>
  <c r="C30" i="2"/>
  <c r="C31" i="2"/>
  <c r="C45" i="2"/>
  <c r="C46" i="2"/>
  <c r="C47" i="2"/>
  <c r="C48" i="2"/>
  <c r="C67" i="2"/>
  <c r="C69" i="2"/>
  <c r="C84" i="2"/>
  <c r="C112" i="2"/>
  <c r="C118" i="2"/>
  <c r="C132" i="2"/>
  <c r="C136" i="2"/>
  <c r="C137" i="2"/>
  <c r="C139" i="2"/>
  <c r="C143" i="2"/>
  <c r="C161" i="2"/>
  <c r="C185" i="2"/>
  <c r="C194" i="2"/>
  <c r="C197" i="2"/>
  <c r="C216" i="2"/>
  <c r="C225" i="2"/>
  <c r="C227" i="2"/>
  <c r="C237" i="2"/>
  <c r="C239" i="2"/>
  <c r="C243" i="2"/>
  <c r="C290" i="2"/>
  <c r="C301" i="2"/>
  <c r="C314" i="2"/>
  <c r="C346" i="2"/>
  <c r="C351" i="2"/>
  <c r="C364" i="2"/>
  <c r="C377" i="2"/>
  <c r="C380" i="2"/>
  <c r="C387" i="2"/>
  <c r="C392" i="2"/>
  <c r="C394" i="2"/>
  <c r="C402" i="2"/>
  <c r="C404" i="2"/>
  <c r="C403" i="2"/>
  <c r="C406" i="2"/>
  <c r="C408" i="2"/>
  <c r="C412" i="2"/>
  <c r="C416" i="2"/>
  <c r="C437" i="2"/>
  <c r="C441" i="2"/>
  <c r="C447" i="2"/>
  <c r="C486" i="2"/>
  <c r="C500" i="2"/>
  <c r="C502" i="2"/>
  <c r="C509" i="2"/>
  <c r="C527" i="2"/>
  <c r="C530" i="2"/>
  <c r="C147" i="2"/>
  <c r="C128" i="2"/>
  <c r="C71" i="2"/>
  <c r="C407" i="2"/>
  <c r="C42" i="2"/>
  <c r="C367" i="2"/>
  <c r="C378" i="2"/>
  <c r="C440" i="2"/>
  <c r="C171" i="2"/>
  <c r="C126" i="2"/>
  <c r="C361" i="2"/>
  <c r="C381" i="2"/>
  <c r="C531" i="2"/>
  <c r="C34" i="2"/>
  <c r="C300" i="2"/>
  <c r="C504" i="2"/>
  <c r="C539" i="2"/>
  <c r="C15" i="2"/>
  <c r="C256" i="2"/>
  <c r="C444" i="2"/>
  <c r="C372" i="2"/>
  <c r="C375" i="2"/>
  <c r="C296" i="2"/>
  <c r="C146" i="2"/>
  <c r="C125" i="2"/>
  <c r="C226" i="2"/>
  <c r="C279" i="2"/>
  <c r="C278" i="2"/>
  <c r="C362" i="2"/>
  <c r="C352" i="2"/>
  <c r="C398" i="2"/>
  <c r="C384" i="2"/>
  <c r="C371" i="2"/>
  <c r="C247" i="2"/>
  <c r="C305" i="2"/>
  <c r="C497" i="2"/>
  <c r="C291" i="2"/>
  <c r="C8" i="2"/>
  <c r="C476" i="2"/>
  <c r="C20" i="2"/>
  <c r="C186" i="2"/>
  <c r="C329" i="2"/>
  <c r="C399" i="2"/>
  <c r="C275" i="2"/>
  <c r="C10" i="2"/>
  <c r="C234" i="2"/>
  <c r="C432" i="2"/>
  <c r="C51" i="2"/>
  <c r="C53" i="2"/>
  <c r="C59" i="2"/>
  <c r="C350" i="2"/>
  <c r="C228" i="2"/>
  <c r="C391" i="2"/>
  <c r="C370" i="2"/>
  <c r="C369" i="2"/>
  <c r="C120" i="2"/>
  <c r="C36" i="2"/>
  <c r="C438" i="2"/>
  <c r="C58" i="2"/>
  <c r="C411" i="2"/>
  <c r="C107" i="2"/>
  <c r="C52" i="2"/>
  <c r="C311" i="2"/>
  <c r="C75" i="2"/>
  <c r="C334" i="2"/>
  <c r="C336" i="2"/>
  <c r="C167" i="2"/>
  <c r="C168" i="2"/>
  <c r="C481" i="2"/>
  <c r="C354" i="2"/>
  <c r="C90" i="2"/>
  <c r="C66" i="2"/>
  <c r="C65" i="2"/>
  <c r="C506" i="2"/>
  <c r="C388" i="2"/>
  <c r="C463" i="2"/>
  <c r="C427" i="2"/>
  <c r="C310" i="2"/>
  <c r="C321" i="2"/>
  <c r="C103" i="2"/>
  <c r="C108" i="2"/>
  <c r="C258" i="2"/>
  <c r="C150" i="2"/>
  <c r="C276" i="2"/>
  <c r="C176" i="2"/>
  <c r="C302" i="2"/>
  <c r="C349" i="2"/>
  <c r="C148" i="2"/>
  <c r="C130" i="2"/>
  <c r="C25" i="9"/>
  <c r="C20" i="9"/>
  <c r="C27" i="9"/>
  <c r="C26" i="9"/>
  <c r="C21" i="9"/>
  <c r="C11" i="9"/>
  <c r="C12" i="9"/>
  <c r="C9" i="9"/>
  <c r="C15" i="9"/>
  <c r="C16" i="9"/>
  <c r="C10" i="9"/>
  <c r="C8" i="9"/>
  <c r="C19" i="9"/>
  <c r="C22" i="9"/>
  <c r="C18" i="9"/>
  <c r="C13" i="9"/>
  <c r="C7" i="9"/>
  <c r="C17" i="9"/>
  <c r="C6" i="9"/>
  <c r="C23" i="9"/>
  <c r="C6" i="4"/>
  <c r="C10" i="1"/>
  <c r="C14" i="9" l="1"/>
  <c r="C21" i="2"/>
</calcChain>
</file>

<file path=xl/sharedStrings.xml><?xml version="1.0" encoding="utf-8"?>
<sst xmlns="http://schemas.openxmlformats.org/spreadsheetml/2006/main" count="5039" uniqueCount="3848">
  <si>
    <t>CLASIFICADOR POR OBJETO DEL GASTO</t>
  </si>
  <si>
    <t>Capítulo</t>
  </si>
  <si>
    <t>Concepto</t>
  </si>
  <si>
    <t>Pártida Genérica</t>
  </si>
  <si>
    <t>Pártida Específica</t>
  </si>
  <si>
    <t>Nombre</t>
  </si>
  <si>
    <t>Descripción</t>
  </si>
  <si>
    <t>Observaciones</t>
  </si>
  <si>
    <t>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</si>
  <si>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</si>
  <si>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REMUNERACIONES AL PERSONAL DE CARACTER PERMANENTE</t>
  </si>
  <si>
    <t>Asignaciones destinadas a cubrir las percepciones correspondientes al personal de carácter permanente.</t>
  </si>
  <si>
    <t>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</si>
  <si>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</si>
  <si>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Uso Exclusivo DRH</t>
  </si>
  <si>
    <t>Sueldos Base</t>
  </si>
  <si>
    <t>Asignaciones para remuneraciones al personal de base o de confianza, de carácter permanente que preste sus servicios en la Universidad de Guanajuato. Los montos que importen estas remuneraciones serán fijados de acuerdo con los catálogos institucionales de puestos.</t>
  </si>
  <si>
    <t>REMUNERACIONES AL PERSONAL DE CARÁCTER TRANSITORIO</t>
  </si>
  <si>
    <t>Asignaciones destinadas a cubrir las percepciones correspondientes al personal de carácter eventual.</t>
  </si>
  <si>
    <t>HONORARIOS ASIMILABLES A SALARIOS</t>
  </si>
  <si>
    <t>Honorarios</t>
  </si>
  <si>
    <t xml:space="preserve">Asignaciones destinadas a cubrir el pago por la prestación de servicios contratados con personas físicas, como profesionistas, técnicos, expertos y peritos, entre otros, por estudios, obras o trabajos determinados que correspondan a su especialidad. </t>
  </si>
  <si>
    <t>Honorarios Asimilados</t>
  </si>
  <si>
    <t>SUELDOS BASE AL PERSONAL EVENTUAL</t>
  </si>
  <si>
    <t>Asignaciones destinadas a cubrir las remuneraciones para el pago al personal de carácter transitorio que preste sus servicios en los entes públicos.</t>
  </si>
  <si>
    <t>Remuneraciones para eventuales</t>
  </si>
  <si>
    <t>Asignaciones destinadas a cubrir las remuneraciones para el pago al personal de carácter transitorio que preste sus servicios.</t>
  </si>
  <si>
    <t>RETRIBUCIONES POR SERVICIOS DE CARÁCTER SOCIAL</t>
  </si>
  <si>
    <t>Asignaciones destinadas a cubrir las remuneraciones a profesionistas de las diversas carreras o especialidades técnicas que presten su servicio social en los entes públicos</t>
  </si>
  <si>
    <t>Servicio Social</t>
  </si>
  <si>
    <t>Asignaciones destinadas a cubrir las remuneraciones a profesionistas de las diversas carreras o especialidades técnicas que presten su servicio social.</t>
  </si>
  <si>
    <t>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</si>
  <si>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</si>
  <si>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Junta de conciliación y arbitraje</t>
  </si>
  <si>
    <t>REMUNERACIONES ADICIONALES Y ESPECIALES</t>
  </si>
  <si>
    <t>Asignaciones destinadas a cubrir percepciones adicionales y especiales, así como las gratificaciones que se otorgan tanto al personal de carácter permanente como transitorio</t>
  </si>
  <si>
    <t>PRIMAS POR AÑOS DE SERVICIOS EFECTIVOS PRESTADOS</t>
  </si>
  <si>
    <t>Asignaciones adicionales como complemento al sueldo del personal al servicio de los entes públicos, por años de servicios efectivos prestados, de acuerdo con la legislación aplicable</t>
  </si>
  <si>
    <t>Primas por años de servicios efectivamente prestados</t>
  </si>
  <si>
    <t>Asignaciones adicionales como complemento al sueldo del personal al servicio de la Universidad de Guanajuato, por años de servicios efectivos prestados, de acuerdo con la legislación aplicable</t>
  </si>
  <si>
    <t>PRIMAS DE VACACIONES, DOMINICAL Y GRATIFICACIÓN DE FIN DE AÑO</t>
  </si>
  <si>
    <t>Asignaciones al personal que tenga derecho a vacaciones o preste sus servicios en domingo; aguinaldo o gratificación de fin de año al personal civil y militar al servicio de los entes públicos</t>
  </si>
  <si>
    <t>Prima vacacional</t>
  </si>
  <si>
    <t>Asignaciones al personal que tenga derecho a vacaciones</t>
  </si>
  <si>
    <t>Prima dominical</t>
  </si>
  <si>
    <t>Asignaciones al personal que  preste sus servicios en domingo</t>
  </si>
  <si>
    <t>Gratificación de fin de año</t>
  </si>
  <si>
    <t>Asignaciones al personal que tenga derecho a aguinaldo o gratificación de fin de año</t>
  </si>
  <si>
    <t>HORAS EXTRAORDINARIAS</t>
  </si>
  <si>
    <t>Asignaciones por remuneraciones a que tenga derecho el personal de los entes públicos por servicios prestados en horas que se realizan excediendo la duración máxima de la jornada de trabajo, guardias o turnos opcionales</t>
  </si>
  <si>
    <t>Remuneraciones por horas extraordinarias</t>
  </si>
  <si>
    <t>Asignaciones por remuneraciones a que tenga derecho el personal de la Universidad de Guanajuato por servicios prestados en horas que se realizan excediendo la duración máxima de la jornada de trabajo, guardias o turnos opcionales</t>
  </si>
  <si>
    <t>COMPENSACIONES</t>
  </si>
  <si>
    <t>Asignaciones destinadas a cubrir las percepciones que se otorgan a los servidores públicos bajo el esquema de compensaciones que determinen las disposiciones aplicables</t>
  </si>
  <si>
    <t>Compensaciones por servicios eventuales</t>
  </si>
  <si>
    <t>Asignaciones destinadas a cubrir las percepciones que se otorgan a los servidores públicos bajo el esquema de compensaciones por servicios eventuales que determinen las disposiciones aplicables</t>
  </si>
  <si>
    <t>Compensaciones por servicios</t>
  </si>
  <si>
    <t>PARTICIPACIONES POR VIGILANCIA EN EL CUMPLIMIENTO DE LAS LEYES Y CUSTODIA DE VALORES</t>
  </si>
  <si>
    <t>Incluye retribución a los empleados de los entes públicos por su participación en la vigilancia del cumplimiento de las leyes y custodia de valores.</t>
  </si>
  <si>
    <t>Participaciones por vigilancia</t>
  </si>
  <si>
    <t>No aplica UG</t>
  </si>
  <si>
    <t>SEGURIDAD SOCIAL</t>
  </si>
  <si>
    <t>Asignaciones destinadas a cubrir la parte que corresponde a los entes públicos por concepto de prestaciones de seguridad social y primas de seguros, en beneficio del personal a su servicio, tanto de carácter permanente como transitorio</t>
  </si>
  <si>
    <t>Aportaciones al isseg</t>
  </si>
  <si>
    <t>Asignaciones destinadas a cubrir la aportación de la Universidad al ISSEG por concepto de seguridad social, en los términos de la legislación vigente</t>
  </si>
  <si>
    <t>Cuotas al issste</t>
  </si>
  <si>
    <t>Asignaciones destinadas a cubrir la aportación de los entes públicos al ISSSTE, por concepto de seguridad social, en los términos de la legislación vigente</t>
  </si>
  <si>
    <t>APORTACIONES DE SEGURIDAD SOCIAL</t>
  </si>
  <si>
    <t>Asignaciones destinadas a cubrir la aportación de los entes públicos, por concepto de seguridad social, en los términos de la legislación vigente</t>
  </si>
  <si>
    <t>Aportaciones imss</t>
  </si>
  <si>
    <t>Asignaciones destinadas a cubrir la aportación de los entes públicos al IMSS, por concepto de seguridad social, en los términos de la legislación vigente</t>
  </si>
  <si>
    <t>Red médica</t>
  </si>
  <si>
    <t>Asignaciones destinadas a cubrir la aportación a la Red Médica, por concepto de seguridad social, en los términos de la legislación vigente</t>
  </si>
  <si>
    <t>Uso Exclusivo Red Médica y DRH</t>
  </si>
  <si>
    <t>Gastos de Farmacia</t>
  </si>
  <si>
    <t>Gastos Hospitalarios</t>
  </si>
  <si>
    <t>Gastos de servicios de apoyo</t>
  </si>
  <si>
    <t>APORTACIONES A FONDOS DE VIVIENDA</t>
  </si>
  <si>
    <t>Asignaciones destinadas a cubrir las aportaciones que corresponden a los entes públicos para proporcionar vivienda a su personal, de acuerdo con las disposiciones legales vigentes</t>
  </si>
  <si>
    <t>Aportaciones infonavit</t>
  </si>
  <si>
    <t>Asignaciones destinadas a cubrir las aportaciones que corresponden a los entes públicos al INFONAVIT para proporcionar vivienda a su personal, de acuerdo con las disposiciones legales vigentes</t>
  </si>
  <si>
    <t>APORTACIONES AL SISTEMA PARA EL RETIRO</t>
  </si>
  <si>
    <t>Asignaciones destinadas a cubrir los montos de las aportaciones de los entes públicos a favor del Sistema para el Retiro, correspondientes a los trabajadores al servicio de los mismos</t>
  </si>
  <si>
    <t>Ahorro para el retiro</t>
  </si>
  <si>
    <t>APORTACIONES PARA SEGUROS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</si>
  <si>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</si>
  <si>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Seguros</t>
  </si>
  <si>
    <t>Asignaciones destinadas a cubrir las primas que corresponden a la Universidad por concepto de seguro de vida, seguro de gastos médicos del personal a su servicio; así como, los seguros de responsabilidad civil y asistencia legal, en los términos de la legislación vigente.</t>
  </si>
  <si>
    <t>OTRAS PRESTACIONES SOCIALES Y ECONÓMICAS</t>
  </si>
  <si>
    <t>Asignaciones destinadas a cubrir otras prestaciones sociales y económicas, a favor del personal, de acuerdo con las disposiciones legales vigentes y/o acuerdos contractuales respectivos</t>
  </si>
  <si>
    <t>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</si>
  <si>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</si>
  <si>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Cuotas para el fondo de ahorro</t>
  </si>
  <si>
    <t>Asignaciones destinadas a cubrir las cuotas que corresponden a la Universidad para la constitución del fondo de ahorro del personal civil, según acuerdos contractuales establecidos. Incluye cuotas para la constitución del fondo de ahorro.</t>
  </si>
  <si>
    <t>Cuotas para fondo de trabajo</t>
  </si>
  <si>
    <t>INDEMNIZACIONES</t>
  </si>
  <si>
    <t>Asignaciones destinadas a cubrir indemnizaciones al personal conforme a la legislación aplicable; tales como: por accidente de trabajo, por despido, entre otros</t>
  </si>
  <si>
    <t>Indemnizaciones por accidentes en el trabajo</t>
  </si>
  <si>
    <t>Asignaciones destinadas a cubrir indemnizaciones al personal al servicio de las dependencias y  entidades,  en  caso  de  accidentes  sufridos  durante  el  desempeño  de  sus labores.</t>
  </si>
  <si>
    <t>Liquidaciones por indemnizaciones y por sueldos y salarios caídos</t>
  </si>
  <si>
    <t>Asignaciones  destinadas  a  cubrir  el  pago  de liquidaciones en términos de las disposiciones aplicables.</t>
  </si>
  <si>
    <t>Pago por riesgo</t>
  </si>
  <si>
    <t>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</si>
  <si>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</si>
  <si>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Prestaciones de retiro</t>
  </si>
  <si>
    <t xml:space="preserve">Erogaciones que la Universidad  realiza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t>
  </si>
  <si>
    <t>Haberes de retiro</t>
  </si>
  <si>
    <t>Erogaciones que la Universidad de Guanajuato realiza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</si>
  <si>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PRESTACIONES CONTRACTUALES</t>
  </si>
  <si>
    <t>Asignaciones destinadas a cubrir el costo de las prestaciones que los entes públicos otorgan en beneficio de sus empleados, de conformidad con las condiciones generales de trabajo o los contratos colectivos  de trabajo</t>
  </si>
  <si>
    <t xml:space="preserve">Prestaciones establecidas por condiciones generales de trabajo </t>
  </si>
  <si>
    <t>Asignaciones destinadas a cubrir el costo de las prestaciones que la Universidad de Guanajuato otorga en beneficio de sus empleados, de conformidad con las condiciones generales de trabajo o los contratos colectivos  de trabajo</t>
  </si>
  <si>
    <t>APOYOS A LA CAPACITACIÓN DE LOS SERVIDORES PÚBLICOS</t>
  </si>
  <si>
    <t>Capacitación de los servidores públicos</t>
  </si>
  <si>
    <t>Asignaciones destinadas a cubrir el costo de otras prestaciones que los entes públicos otorgan en beneficio de sus empleados, siempre que no correspondan a las prestaciones a que se refiere la partida 154 Prestaciones contractuales</t>
  </si>
  <si>
    <t>Asignaciones adicionales al sueldo</t>
  </si>
  <si>
    <t>Asignaciones destinadas a cubrir el costo de otras prestaciones que la Universidad de Guanajuato otorga en beneficio de sus empleados, siempre que no correspondan a las prestaciones a que se refiere la partida 154 Prestaciones contractuales</t>
  </si>
  <si>
    <t>Otras prestaciones</t>
  </si>
  <si>
    <t>Asignaciones destinadas a cubrir el costo de otras prestaciones que la Universidad de Guanajuato otorga en beneficio de sus empleados (Regalías), siempre que no correspondan a las prestaciones a que se refiere la partida 154 Prestaciones contractuales</t>
  </si>
  <si>
    <t>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</si>
  <si>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</si>
  <si>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PREVISIONES DE CARÁCTER LABORAL, ECONÓMICA Y DE SEGURIDAD SOCIAL</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</si>
  <si>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</si>
  <si>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Previsiones de carácter laboral, económica y de seguridad social</t>
  </si>
  <si>
    <t>PAGO DE ESTÍMULOS A SERVIDORES PÚBLICOS</t>
  </si>
  <si>
    <t>Asignaciones destinadas a cubrir estímulos económicos a los servidores públicos de mando, enlace y operativos de los entes públicos, que establezcan las disposiciones aplicables, derivado del desempeño de sus funciones</t>
  </si>
  <si>
    <t>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</si>
  <si>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</si>
  <si>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 xml:space="preserve">Estímulos por productividad y eficiencia </t>
  </si>
  <si>
    <t xml:space="preserve">Estímulos al personal operativo </t>
  </si>
  <si>
    <t>Asignaciones destinadas a cubrir los estímulos al personal operativo de los entes públicos por productividad, desempeño, calidad, acreditación por titulación de licenciatura, años de servicio, puntualidad y asistencia, entre otros; de acuerdo con la normatividad aplicable</t>
  </si>
  <si>
    <t>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</si>
  <si>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</si>
  <si>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Recompensas</t>
  </si>
  <si>
    <t>MATERIALES Y SUMINISTROS</t>
  </si>
  <si>
    <t>Agrupa las asignaciones destinadas a la adquisición de toda clase de insumos y suministros requeridos para la prestación de bienes y servicios y para el desempeño de las actividades administrativas</t>
  </si>
  <si>
    <t>MATERIALES DE ADMINISTRACIÓN, EMISIÓN DE DOCUMENTOS Y ARTÍCULOS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</si>
  <si>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</si>
  <si>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</si>
  <si>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</si>
  <si>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Materiales y útiles de oficina</t>
  </si>
  <si>
    <t>Equipos menores de oficina</t>
  </si>
  <si>
    <t>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</si>
  <si>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</si>
  <si>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Materiales y útiles de impresión y reproducción</t>
  </si>
  <si>
    <t>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</si>
  <si>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</si>
  <si>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</si>
  <si>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</si>
  <si>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</si>
  <si>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</si>
  <si>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IMPRESO E INFORMACIÓN DIGITAL</t>
  </si>
  <si>
    <t>Material impreso e información digital</t>
  </si>
  <si>
    <t>Libros</t>
  </si>
  <si>
    <t>Asignaciones destinadas a la adquisición de toda clase de libros, mismos que deberán contar con registro ante Bibliotecas.</t>
  </si>
  <si>
    <t>MATERIAL DE LIMPIEZA</t>
  </si>
  <si>
    <t>Material de limpieza</t>
  </si>
  <si>
    <t>MATERIALES Y ÚTILES DE ENSEÑANZA</t>
  </si>
  <si>
    <t>Materiales y útiles de enseñanza</t>
  </si>
  <si>
    <t>Asignaciones destinadas a la adquisición de todo tipo de material didáctico así como materiales y suministros necesarios para las funciones educativas.(Gises, marcadores, plumones, borradores, plastilina, juegos de geometría, hojas de rotafolio,  juegos de mesa, réplicas de alimentos y todo tipo de útiles de enseñanza no considerados en la 2111.</t>
  </si>
  <si>
    <t>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</si>
  <si>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</si>
  <si>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Materiales para el registro e identificación de bienes</t>
  </si>
  <si>
    <t>Materiales para el registro e identificación de personas</t>
  </si>
  <si>
    <t>Asignaciones destinadas a la adquisición de materiales requeridos para el registro e identificación de personal y estudiantes tales como credenciales de trabajadores, red médica, egresados, estudiantes. etc.) Incluye los materiales para elaboración de títulos y certificados , tales como sellos y hologramas.</t>
  </si>
  <si>
    <t>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</si>
  <si>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</si>
  <si>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PRODUCTOS ALIMENTICIOS PARA PERSONAS</t>
  </si>
  <si>
    <t>Productos alimenticios para personas</t>
  </si>
  <si>
    <t xml:space="preserve">Asignaciones destinadas a la adquisición de todo tipo de productos alimenticios y bebidas manufacturados o no, para empleados, independiente de la modalidad de compra o contratación, tales como  fruta, garrafones de agua, agua embotellada, refrescos, galletas, pastel, café, crema para café, té, azúcar.  Incluye servicios de coffe break. </t>
  </si>
  <si>
    <t>Productos alimenticios para el personal en las instalaciones de las dependencias y entidades</t>
  </si>
  <si>
    <t>PRODUCTOS ALIMENTICIOS PARA ANIMALES</t>
  </si>
  <si>
    <t>Productos alimenticios para animales</t>
  </si>
  <si>
    <t>Asignaciones destinadas a la adquisición de productos alimenticios para la manutención de animales propiedad de la UG, tales como: forrajes frescos y achicalados, alimentos preparados, entre otros, así como los demás gastos necesarios para la alimentación de los mismos.</t>
  </si>
  <si>
    <t>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</si>
  <si>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</si>
  <si>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Utensilios para el servicio de alimentación</t>
  </si>
  <si>
    <t>MATERIAS PRIMAS Y MATERIALES DE PRODUCCIÓN Y COMERCIALIZACIÓN</t>
  </si>
  <si>
    <t>MATERIALES Y ARTÍCULOS DE CONSTRUCCIÓN Y DE REPARACIÓN</t>
  </si>
  <si>
    <t>PRODUCTOS MINERALES NO METÁLICOS</t>
  </si>
  <si>
    <t>Materiales de construcción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</si>
  <si>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macetas, inodoros, lavamanos, mingitorios, juego de W.C. y otros similares.</t>
  </si>
  <si>
    <t>CEMENTO Y PRODUCTOS DE CONCRETO</t>
  </si>
  <si>
    <t>Materiales de construcción de concreto</t>
  </si>
  <si>
    <t>CAL, YESO Y PRODUCTOS DE YESO</t>
  </si>
  <si>
    <t>Materiales de construcción de cal y yeso</t>
  </si>
  <si>
    <t>MADERA Y PRODUCTOS DE MADERA</t>
  </si>
  <si>
    <t>Materiales de construcción de madera</t>
  </si>
  <si>
    <t>Asignaciones destinadas a la adquisición de madera y sus derivados. Incluye la adquisición de madera para elaboración de muebles. Tapancos para escenarios, madera para mamparas, tarimas, corcho, etc.</t>
  </si>
  <si>
    <t>VIDRIO Y PRODUCTOS DE VIDRIO</t>
  </si>
  <si>
    <t>Materiales de construcción de vidrio</t>
  </si>
  <si>
    <t>MATERIAL ELÉCTRICO Y ELECTRÓNICO</t>
  </si>
  <si>
    <t>Material eléctrico y electrónico</t>
  </si>
  <si>
    <t xml:space="preserve">Asignaciones destinadas a la adquisición de todo tipo de material eléctrico y electrónico tales como: cables, interruptores, tubos fluorescentes, antenas,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cargadores,  extensiones, series, multicontactos, entre otros.  </t>
  </si>
  <si>
    <t>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</si>
  <si>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</si>
  <si>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Artículos metálicos para la construcción</t>
  </si>
  <si>
    <t>MATERIALES COMPLEMENTARIOS</t>
  </si>
  <si>
    <t xml:space="preserve">Materiales complementarios </t>
  </si>
  <si>
    <t>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</si>
  <si>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</si>
  <si>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 xml:space="preserve">Materiales diversos </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</si>
  <si>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</si>
  <si>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PRODUCTOS QUÍMICOS, FARMACÉUTICOS Y DE LABORATORIO</t>
  </si>
  <si>
    <t>Asignaciones destinadas a la adquisición de sustancias, productos químicos y farmacéuticos de aplicación humana o animal; así como toda clase de materiales y suministros médicos y de laboratorio</t>
  </si>
  <si>
    <t>PRODUCTOS QUÍMICOS BÁSICOS</t>
  </si>
  <si>
    <t>Productos quimicos básicos (sustancias químicas)</t>
  </si>
  <si>
    <t>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</si>
  <si>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</si>
  <si>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Fertilizantes y abonos</t>
  </si>
  <si>
    <t>Asignaciones destinadas a la adquisición de fertilizantes nitrogenados, fosfatados, biológicos procesados o de otro tipo, reguladores del crecimiento de las plantas y nutrientes de suelos, entre otros. Incluye los abonos que se comercializan en estado natural y semillas.</t>
  </si>
  <si>
    <t>Plaguicidas y pesticidas</t>
  </si>
  <si>
    <t>Asignaciones destinadas a la adquisición de fungicidas, herbicidas, plaguicidas, raticidas, antigerminantes, etc.</t>
  </si>
  <si>
    <t>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</si>
  <si>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</si>
  <si>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Medicinas y productos farmacéuticos</t>
  </si>
  <si>
    <t>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</si>
  <si>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</si>
  <si>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</si>
  <si>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prótesis en general, oximetros y termometros dependiendo del costo.</t>
  </si>
  <si>
    <t>MATERIALES, ACCESORIOS Y SUMINISTROS DE LABORATORIO</t>
  </si>
  <si>
    <t>Materiales, accesorios y suministros de laboratorio</t>
  </si>
  <si>
    <t>Asignaciones destinadas a la adquisición de toda clase de materiales y suministros, tales como: cilindros graduados, matraces, probetas, mecheros, tanques de revelado, materiales para radiografía, electrocardiografía, micropipetas desechables, medicina nuclear y demás materiales y suministros utilizados en los laboratorios médicos, químicos de investigación, fotográficos, cinematográficos, entre otros, siempre y cuando no estén desagregados en otras partidas del capítulo 2000. Esta partida incluye animales para experimentación y la adquisición de  productos alimenticios  como suministros de laboratorio con fines de investigación tales como: carne, fruta, azúcar, yogurt entre otros.</t>
  </si>
  <si>
    <t>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</si>
  <si>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</si>
  <si>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Fibras sintéticas, hules, plásticos y derivados</t>
  </si>
  <si>
    <t>Asignaciones destinadas a cubrir erogaciones por adquisición de productos a partir del hule o de resinas plásticas, perfiles, tubos y conexiones, productos laminados, placas espumas, velcro, cuerdas, envases y contenedores, lonas (no impresión de lona publicitaria) forro plástico, mica, mangueras, entre otros productos. Incluye P.V.C.</t>
  </si>
  <si>
    <t>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</si>
  <si>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</si>
  <si>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Otros productos químicos</t>
  </si>
  <si>
    <t>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</si>
  <si>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</si>
  <si>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Combustibles, lubricantes y aditivos para vehículos destinados a la ejecución de programas de segurid</t>
  </si>
  <si>
    <t>Asignaciones destinadas a la adquisición de toda clase de combustibles en estado líquido o gaseoso, crudos o refinados, así como de lubricantes y aditivos, requeridos para el funcionamiento de vehículos y equipo de transporte, terrestres, aéreos, marítimos, lacustres y fluviales, del Ejército, Fuerza Aérea y Armada Mexicanos. Incluye la adquisición de combustibles para vehículos y equipo de transporte utilizados por las dependencias derivado de la ejecución de programas de seguridad pública y nacional.</t>
  </si>
  <si>
    <t>Combustibles, lubricantes y aditivos para vehículos terrestres, aéreos, marítimos, lacustres y fluviales destinados a servicios públicos</t>
  </si>
  <si>
    <t>Asignaciones  destinadas  a  la  adquisición  de  toda clase de combustibles en estado líquido o gaseoso, crudos o refinados, así como de lubricantes y aditivos, requeridos para el funcionamiento de vehículos y equipo de  transporte  terrestres,  destinados  a  la  prestación  de  servicios  públicos  y  la operación de programas públicos, incluidas las labores en campo y de supervisión.</t>
  </si>
  <si>
    <t>Combustibles, lubricantes y aditivos para maquinaria, equipo de producción y servicios administrativo</t>
  </si>
  <si>
    <t>Asignaciones destinadas a la adquisición de toda clase de combustibles en estado líquido o gaseoso, crudos o refinados, así como de lubricantes y aditivos, requeridos para el funcionamiento de  maquinaria utilizada en las instalaciones tales como: plantas de emergencia, desbrozadoras, podadoras.</t>
  </si>
  <si>
    <t>CARBÓN Y SUS DERIVADOS</t>
  </si>
  <si>
    <t>Carbón y sus derivados</t>
  </si>
  <si>
    <t>VESTUARIO, BLANCOS, PRENDAS DE PROTECCIÓN Y ARTÍCULOS DEPORTIVOS</t>
  </si>
  <si>
    <t>Asignaciones destinadas a la adquisición de vestuario y sus accesorios, blancos, artículos deportivos; así como prendas de protección personal diferentes a las de seguridad</t>
  </si>
  <si>
    <t>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</si>
  <si>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</si>
  <si>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</si>
  <si>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deportivos y ropa de trabajo, calzado. Se incluye adquisición de botargas para representativos.</t>
  </si>
  <si>
    <t>Enseres de  escenografía</t>
  </si>
  <si>
    <t>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</si>
  <si>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</si>
  <si>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Prendas de seguridad</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</si>
  <si>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t>
  </si>
  <si>
    <t>ARTÍCULOS DEPORTIVOS</t>
  </si>
  <si>
    <t>Asignaciones destinadas a la adquisición de todo tipo de artículos deportivos, tales como: balones, redes, trofeos, raquetas, guantes, entre otros, que los entes públicos realizan en cumplimiento de su función pública.</t>
  </si>
  <si>
    <t>Artículos deportivos</t>
  </si>
  <si>
    <t>Asignaciones destinadas a la adquisición de todo tipo de artículos deportivos, tales como: conos, balones, redes, trofeos, raquetas, guantes, tableros de baloncesto, medidores cardiacos, entre otros, que las entidades utilicen en cumplimiento de su función institucional, y/o para la realizacion de torneos deportivos.</t>
  </si>
  <si>
    <t>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</si>
  <si>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</si>
  <si>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Productos textiles</t>
  </si>
  <si>
    <t>BLANCOS Y OTROS PRODUCTOS TEXTILES, EXCEPTO PRENDAS DE VESTIR</t>
  </si>
  <si>
    <t>Asignaciones destinadas a la adquisición todo tipo de blancos: batas, colchas, sábanas, fundas, almohadas, toallas, cobertores, colchones y colchonetas, entre otros.</t>
  </si>
  <si>
    <t>Blancos y otros productos textiles, excepto prendas de vestir</t>
  </si>
  <si>
    <t>MATERIALES Y SUMINISTROS PARA SEGURIDAD</t>
  </si>
  <si>
    <t>Asignaciones destinadas a la adquisición de materiales, sustancias explosivas y prendas de protección personal necesarias en los programas de seguridad.</t>
  </si>
  <si>
    <t>HERRAMIENTAS, REFACCIONES Y ACCESORIOS MENORES</t>
  </si>
  <si>
    <t>Asignaciones destinadas a la adquisición de toda clase de refacciones, accesorios, herramientas menores, y demás bienes de consumo del mismo género, necesarios para la conservación de los bienes muebles e inmuebles</t>
  </si>
  <si>
    <t>HERRAMIENTAS MENORES</t>
  </si>
  <si>
    <t>Herramientas menores</t>
  </si>
  <si>
    <t>Asignaciones destinadas a la adquisición de herramientas auxiliares de trabajo, utilizadas en carpintería, silvicultura, horticultura, ganadería, agricultura y otras industrias, tales como: desarmadores, martillos, llaves para tuercas, pericas, carretillas de mano, cuchillos, navajas, tijeras de mano, sierras de mano, alicates, hojas para seguetas, micrómetros, cintas métricas, pinzas, martillos, prensas, berbiquíes, garlopas, taladros, zapapicos, escaleras, remachadoras, sargento, espatula, pala, paleta, nivel de burbujas, inclinometro, detectores de metales manuales, sopletes y demás bienes de consumo similares.</t>
  </si>
  <si>
    <t>REFACCIONES Y ACCESORIOS MENORES DE EDIFICIOS</t>
  </si>
  <si>
    <t>Asignaciones destinadas a la adquisición de instrumental complementario y repuesto de edificios, tales como: candados, cerraduras, pasadores, chapas, llaves, manijas para puertas, herrajes y bisagras.</t>
  </si>
  <si>
    <t>Refacciones y accesorios menores de edificios</t>
  </si>
  <si>
    <t>REFACCIONES Y ACCESORIOS MENORES DE MOBILIARIO Y EQUIPO DE ADMINISTRACIÓN, EDUCACIONAL Y RECREATIVO</t>
  </si>
  <si>
    <t xml:space="preserve">Refacciones y accesorios menores de mobiliario </t>
  </si>
  <si>
    <t>Asignaciones destinadas a la adquisición de refacciones y accesorios para el mobiliario ( escritorios, sillas, sillones, archiveros,  entre otros). Tales como: bases de 5 puntas, rodajas (para sillas y muebles), estructuras de sillas, pistones, brazos asientos y respaldos, tornillos, soleras, regatones, estructuras de muebles, entre otros</t>
  </si>
  <si>
    <t>Refacciones y accesorios de equipo educacional y recreativo</t>
  </si>
  <si>
    <t>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</si>
  <si>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</si>
  <si>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Refacciones y accesorios menores de equipo de cómputo y tecnologías de la información</t>
  </si>
  <si>
    <t>REFACCIONES Y ACCESORIOS MENORES DE EQUIPO E INSTRUMENTAL MÉDICO Y DE LABORATORIO</t>
  </si>
  <si>
    <t>Asignaciones destinadas a la adquisición de refacciones y accesorios para todo tipo de aparatos e instrumentos médicos y de laboratorio.</t>
  </si>
  <si>
    <t>Refacciones y accesorios menores de equipo e instrumental médico y de laboratorio</t>
  </si>
  <si>
    <t>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</si>
  <si>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</si>
  <si>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Refacciones y accesorios menores de equipo de transporte</t>
  </si>
  <si>
    <t>REFACCIONES Y ACCESORIOS MENORES DE MAQUINARIA Y OTROS EQUIPOS</t>
  </si>
  <si>
    <t>Refacciones y accesorios menores de maquinaria y otros equipos</t>
  </si>
  <si>
    <t>Asignaciones destinadas a la adquisición de piezas, partes, componentes, aditamentos, implementos y reemplazos de maquinaria pesada, agrícola y de construcción, entre otros.</t>
  </si>
  <si>
    <t>REFACCIONES Y ACCESORIOS MENORES OTROS BIENES MUEBLES</t>
  </si>
  <si>
    <t>Asignaciones destinadas a la adquisición de instrumental complementario y repuestos menores no considerados en las partidas anteriores.</t>
  </si>
  <si>
    <t>Refacciones y accesorios menores otros bienes muebles</t>
  </si>
  <si>
    <t>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</si>
  <si>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</si>
  <si>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SERVICIOS BÁSICOS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</si>
  <si>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</si>
  <si>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ENERGÍA ELÉCTRICA</t>
  </si>
  <si>
    <t>Asignaciones destinadas a cubrir el importe de la contratación, instalación y consumo de energía eléctrica, necesarias para el funcionamiento de las instalaciones oficiales. Incluye alumbrado público</t>
  </si>
  <si>
    <t>Servicio de energía eléctrica</t>
  </si>
  <si>
    <t>Asignaciones destinadas a cubrir el importe de la contratación, instalación y consumo de energía eléctrica, necesarias para el funcionamiento de las instalaciones académicas y administrativas de la Universidad de Guanajuato.</t>
  </si>
  <si>
    <t>GAS</t>
  </si>
  <si>
    <t>Asignaciones destinadas al suministro de gas al consumidor final por ductos, tanque estacionario o de cilindros.</t>
  </si>
  <si>
    <t>Servicio de gas</t>
  </si>
  <si>
    <t>AGUA</t>
  </si>
  <si>
    <t>Asignaciones destinadas a cubrir el importe del consumo de agua potable y para riego, necesarios para el funcionamiento de las instalaciones oficiales</t>
  </si>
  <si>
    <t>Servicio de agua</t>
  </si>
  <si>
    <t xml:space="preserve">Asignaciones destinadas a cubrir el importe del consumo de agua potable y para riego, contratación de pipas, necesarios para el funcionamiento de las instalaciones académicas, administrativas y de recreación de la UG. </t>
  </si>
  <si>
    <t>TELEFONÍA TRADICIONAL</t>
  </si>
  <si>
    <t>Asignaciones destinadas al pago de servicio telefónico convencional nacional e internacional, mediante redes alámbricas, incluido el servicio de fax, requerido en el desempeño de funciones oficiales.</t>
  </si>
  <si>
    <t>Servicio telefonía tradicional</t>
  </si>
  <si>
    <t>Asignaciones destinadas al pago de servicio telefónico convencional nacional e internacional, mediante redes alámbricas, requerido en el desempeño de funciones académicas y administrativas.</t>
  </si>
  <si>
    <t>TELEFONÍA CELULAR</t>
  </si>
  <si>
    <t>Asignaciones destinadas al pago de servicios de telecomunicaciones inalámbricas o telefonía celular, requeridos para el desempeño de funciones oficiales.</t>
  </si>
  <si>
    <t>Servicio telefonía celular</t>
  </si>
  <si>
    <t>Radiolocalización</t>
  </si>
  <si>
    <t>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</si>
  <si>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</si>
  <si>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Servicios de telecomunicaciones y satélites</t>
  </si>
  <si>
    <t>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</si>
  <si>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</si>
  <si>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Servicios de acceso de internet</t>
  </si>
  <si>
    <t xml:space="preserve">Asignaciones destinadas a cubrir el servicio de acceso a Internet y servicios de búsqueda en la red. </t>
  </si>
  <si>
    <t>Servicios de redes</t>
  </si>
  <si>
    <t>Asignaciones destinadas a la provisión de servicios electrónicos, como hospedaje y diseño de páginas web y correo. Incluye servicios de accesabilidad web.</t>
  </si>
  <si>
    <t>Servicios de procesamiento de información</t>
  </si>
  <si>
    <t>Asignaciones destinadas a cubrir el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</si>
  <si>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SERVICIOS POSTALES Y TELEGRÁFICOS</t>
  </si>
  <si>
    <t xml:space="preserve">Servicio postal </t>
  </si>
  <si>
    <t>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</si>
  <si>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</si>
  <si>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Servicios integrales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</si>
  <si>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pruebas de comportamiento de radio.</t>
  </si>
  <si>
    <t xml:space="preserve">Contratación de otros servicios </t>
  </si>
  <si>
    <t>Asignaciones destinadas a la contratación de otros servicios de telecomunicaciones especializadas no clasificadas en otra parte, como rastreo de satélites, telemetría de comunicaciones, operación de estaciones de radar, telecomunicaciones transoceánicas.</t>
  </si>
  <si>
    <t>SERVICIOS DE ARRENDAMIENTO</t>
  </si>
  <si>
    <t>Asignaciones destinadas a cubrir erogaciones por concepto de arrendamiento de: edificios, locales, terrenos, maquinaria y equipo, vehículos, intangibles y otros análogos</t>
  </si>
  <si>
    <t>ARRENDAMIENTO DE TERRENOS</t>
  </si>
  <si>
    <t>Asignaciones destinadas a cubrir el alquiler de terrenos</t>
  </si>
  <si>
    <t>Arrendamiento de terrenos</t>
  </si>
  <si>
    <t>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</si>
  <si>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</si>
  <si>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Arrendamiento de edificios y locales</t>
  </si>
  <si>
    <t>Asignaciones destinadas a cubrir el alquiler de toda clase de edificios e instalaciones como: viviendas y edificaciones no residenciales, salones para convenciones, oficinas y locales comerciales, teatros, estadios, auditorios, bodegas, entre otros. Considera el pago de pensiones de estacionamiento para vehículos oficiales.</t>
  </si>
  <si>
    <t>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</si>
  <si>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</si>
  <si>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Arrendamiento de mobiliario y equipo de administración</t>
  </si>
  <si>
    <t>Asignaciones destinadas a cubrir el alquiler de toda clase de mobiliario requerido en el cumplimiento de las funciones oficiales. tales como:  fotocopiadoras, entre otras.</t>
  </si>
  <si>
    <t>Arrendamiento de mobiliario y equipo educativo y recreativo</t>
  </si>
  <si>
    <t xml:space="preserve">Asignaciones destinadas a cubrir el alquiler de toda clase de mobiliario educativo y recreativo requerido en el cumplimiento de las funciones oficiales. </t>
  </si>
  <si>
    <t xml:space="preserve">Arrendamiento de equipo y bienes informáticos </t>
  </si>
  <si>
    <t>Asignaciones destinadas a cubrir el alquiler de toda clase de  equipos de tecnologías de la información, tales como: equipo de cómputo, impresoras, entre otras.</t>
  </si>
  <si>
    <t>ARRENDAMIENTO DE EQUIPO E INSTRUMENTAL MÉDICO Y DE LABORATORIO</t>
  </si>
  <si>
    <t>Asignaciones destinadas a cubrir el alquiler de toda clase de equipo e instrumental médico y de laboratorio.</t>
  </si>
  <si>
    <t>Arrendamiento de equipo e instrumental médico y de laboratorio</t>
  </si>
  <si>
    <t>ARRENDAMIENTO DE EQUIPO DE TRANSPORTE</t>
  </si>
  <si>
    <t>Asignaciones destinadas a cubrir el alquiler de toda clase de equipo de transporte, ya sea terrestre, aeroespacial, marítimo, lacustre y fluvial.</t>
  </si>
  <si>
    <t xml:space="preserve">Arrendamiento de vehículos terrestres, aéreos, marítimos, lacustres y fluviales para la ejecución de </t>
  </si>
  <si>
    <t>Arrendamiento de vehículos terrestres, aéreos, marítimos, lacustres y fluviales para servicios admini</t>
  </si>
  <si>
    <t>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</si>
  <si>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</si>
  <si>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 xml:space="preserve">Arrendamiento de maquinaria y equipo </t>
  </si>
  <si>
    <t>Arrendamiento de herramientas</t>
  </si>
  <si>
    <t>Asignaciones destinadas a cubrir el alquiler de toda clase de herramientas para la construcción, la minería, actividades forestales, entre otras. Incluye sierras para corte de árboles y transportadores de bienes silvícolas, entre otros.</t>
  </si>
  <si>
    <t>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</si>
  <si>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</si>
  <si>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Arrendamiento de activos intangibles</t>
  </si>
  <si>
    <t xml:space="preserve">Asignaciones destinadas a cubrir el importe que corresponda por el uso de patentes y marcas, concesiones,  representaciones comerciales e industriales, regalías por derechos de autor, membresías, entre otros, Licencias para el uso de servicios informáticos, con duración menor o igual a un año. Necesarias para el desempeño de sus actividades oficiales en la universidad. </t>
  </si>
  <si>
    <t>ARRENDAMIENTO FINANCIERO</t>
  </si>
  <si>
    <t>Asignaciones destinadas a cubrir el importe que corresponda por los derechos sobre bienes en régimen de arrendamiento financiero.</t>
  </si>
  <si>
    <t>Arrendamiento financiero</t>
  </si>
  <si>
    <t>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</si>
  <si>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</si>
  <si>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Otros arrendamientos</t>
  </si>
  <si>
    <t xml:space="preserve">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 </t>
  </si>
  <si>
    <t>SERVICIOS PROFESIONALES, CIENTÍFICOS, TÉCNICOS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</si>
  <si>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</si>
  <si>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SERVICIOS LEGALES, DE CONTABILIDAD, AUDITORÍA Y RELACIONADOS</t>
  </si>
  <si>
    <t>Servicios legales</t>
  </si>
  <si>
    <t>Servicios de contabilidad</t>
  </si>
  <si>
    <t>Servicios de auditoría</t>
  </si>
  <si>
    <t>Otros servicios relacionados</t>
  </si>
  <si>
    <t>Asignaciones destinadas a cubrir servicios legales, de contabilidad y auditoría no clasificados en otra parte, tales como la contratación de para elaborar tramites de permisos de contrucción.</t>
  </si>
  <si>
    <t>SERVICIOS DE DISEÑO, ARQUITECTURA, INGENIERÍA Y ACTIVIDADES RELACIONADAS</t>
  </si>
  <si>
    <t>Servicios de diseño, arquitectura, ingeniería y actividades relacionadas</t>
  </si>
  <si>
    <t>SERVICIOS DE CONSULTORÍA ADMINISTRATIVA, PROCESOS, TÉCNICA Y EN TECNOLOGÍAS DE LA INFORMACIÓN</t>
  </si>
  <si>
    <t>Servicios de consultoría administrativa</t>
  </si>
  <si>
    <t>Servicios de procesos, técnica y en tecnologías de la información</t>
  </si>
  <si>
    <t>SERVICIOS DE CAPACITACIÓN</t>
  </si>
  <si>
    <t xml:space="preserve">Servicios de capacitación </t>
  </si>
  <si>
    <t>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</si>
  <si>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</si>
  <si>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Servicios de investigación científica</t>
  </si>
  <si>
    <t>Asignaciones destinadas a cubrir la investigación en ciencias físicas, de la vida (biología, botánica, biotecnología, medicina, farmacéutica, agricultura), ingeniería, química, oceanografía, geología y matemáticas, ciencias sociales y humanidades (economía, sociología, derecho, educación, lenguaje y psicología).</t>
  </si>
  <si>
    <t>Servicios de investigación de desarrollo</t>
  </si>
  <si>
    <t>Asignaciones destinadas a cubrir la investigación en desarrollo en ciencias físicas, de la vida (biología, botánica, biotecnología, medicina, farmacéutica, agricultura), ingeniería, química, oceanografía, geología y matemáticas, ciencias sociales y humanidades (economía, sociología, derecho, educación, lenguaje y psicología).</t>
  </si>
  <si>
    <t>Servicios estadísticos y geográficos</t>
  </si>
  <si>
    <t>SERVICIOS DE APOYO ADMINISTRATIVO, FOTOCOPIADO E IMPRESIÓN</t>
  </si>
  <si>
    <t>Impresiones de documentos oficiales para la prestación de servicios públicos, identificación, formato</t>
  </si>
  <si>
    <t>Servicios de impresión</t>
  </si>
  <si>
    <t xml:space="preserve">Asignaciones destinadas a cubrir el costo de la contratación de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(Edición  e impresión de libros, revistas y gacetas periódicas), folletos, trípticos, dípticos, carteles, mantas, rótulos, y demás servicios de impresión y elaboración de material informativo. </t>
  </si>
  <si>
    <t>Servicios de fotocopiado</t>
  </si>
  <si>
    <t>Asignaciones destinadas a cubrir el costo de la contratación de servicios de fotocopiado</t>
  </si>
  <si>
    <t>Servicios de apoyo administrativo</t>
  </si>
  <si>
    <t>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</si>
  <si>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</si>
  <si>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Servicios de protección y seguridad</t>
  </si>
  <si>
    <t>SERVICIOS DE VIGILANCIA</t>
  </si>
  <si>
    <t>Asignaciones destinadas a cubrir las erogaciones por servicios de monitoreo de personas, objetos o procesos tanto de inmuebles de los entes públicos como de lugares de dominio público prestados por instituciones de seguridad.</t>
  </si>
  <si>
    <t xml:space="preserve">Servicios de vigilancia </t>
  </si>
  <si>
    <t>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</si>
  <si>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</si>
  <si>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Servicios profesionales, científicos y técnicos integrales</t>
  </si>
  <si>
    <t>SERVICIOS FINANCIEROS, BANCARIOS Y COMERCIALES</t>
  </si>
  <si>
    <t>Asignaciones destinadas a cubrir el costo de servicios tales como: fletes y maniobras; almacenaje, embalaje y envase; así como servicios bancarios y financieros; seguros patrimoniales; comisiones por ventas.</t>
  </si>
  <si>
    <t>SERVICIOS FINANCIEROS Y BANCARIOS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</si>
  <si>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</si>
  <si>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Servicios financieros y bancarios</t>
  </si>
  <si>
    <t>Diferencias por variaciones en el tipo de cambio</t>
  </si>
  <si>
    <t>Asignaciones destinadas a cubrir diferencias en tipo de cambio.</t>
  </si>
  <si>
    <t>SERVICIOS DE COBRANZA, INVESTIGACIÓN CREDITICIA Y SIMILAR</t>
  </si>
  <si>
    <t>Asignaciones destinadas a cubrir los gastos por servicios de cobranza, investigación crediticia y recopilación de información sobre solvencia financiera de personas o negocios.</t>
  </si>
  <si>
    <t>Servicios de cobranza, investigación crediticia y similar</t>
  </si>
  <si>
    <t>SERVICIOS DE RECAUDACIÓN, TRASLADO Y CUSTODIA DE VALORES</t>
  </si>
  <si>
    <t>Asignaciones destinadas a cubrir el pago de servicios financieros por guarda, custodia, traslado de valores y otros gastos inherentes a la recaudación.</t>
  </si>
  <si>
    <t>Servicios de recaudación, traslado y custodia de valores</t>
  </si>
  <si>
    <t>Asignaciones destinadas a cubrir el pago de servicios financieros por guarda, custodia, traslado de valores</t>
  </si>
  <si>
    <t>SEGUROS DE RESPONSABILIDAD PATRIMONIAL Y FIANZAS</t>
  </si>
  <si>
    <t>Seguros de responsabilidad patrimonial y fianzas</t>
  </si>
  <si>
    <t>SEGURO DE BIENES PATRIMONIALES</t>
  </si>
  <si>
    <t>Seguro de bienes patrimoniales</t>
  </si>
  <si>
    <t>ALMACENAJE, ENVASE Y EMBALAJE</t>
  </si>
  <si>
    <t>Asignaciones destinadas a cubrir el costo de los servicios de almacenamiento, embalaje, desembalaje, envase y desenvase de toda clase de objetos, artículos, materiales, mobiliario, entre otros.</t>
  </si>
  <si>
    <t>Almacenaje, envase y embalaje</t>
  </si>
  <si>
    <t>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</si>
  <si>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</si>
  <si>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Fletes y maniobras</t>
  </si>
  <si>
    <t xml:space="preserve">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 </t>
  </si>
  <si>
    <t>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</si>
  <si>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</si>
  <si>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Comisiones por ventas</t>
  </si>
  <si>
    <t>SERVICIOS FINANCIEROS, BANCARIOS Y COMERCIALES INTEGRALES</t>
  </si>
  <si>
    <t>Servicios financieros, bancarios y comerciales integrales</t>
  </si>
  <si>
    <t>SERVICIOS DE INSTALACIÓN, REPARACIÓN, MANTENIMIENTO Y CONSERVACIÓN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</si>
  <si>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</si>
  <si>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</si>
  <si>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</si>
  <si>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Conservación y mantenimiento de inmuebles</t>
  </si>
  <si>
    <t xml:space="preserve">Adaptación de inmuebles </t>
  </si>
  <si>
    <t>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</si>
  <si>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</si>
  <si>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Instalación, reparación y mantenimiento  de mobiliario y equipo de administración</t>
  </si>
  <si>
    <t>Asignaciones destinadas a cubrir los gastos por servicios de instalación, reparación y mantenimiento de toda clase de mobiliario y equipo de administración, tales como: escritorios, sillas, sillones, archiveros, máquinas de escribir, calculadoras, fotocopiadoras, recarga de extintores, entre otros. Incluye el pago de deducibles de seguros.</t>
  </si>
  <si>
    <t>Mantenimiento Equipos registrados con partidas 51XX excepto 515X y todo 52XX</t>
  </si>
  <si>
    <t>Instalación, reparación y mantenimiento  de mobiliario y equipo educativo y recreativo</t>
  </si>
  <si>
    <t>Asignaciones destinadas a cubrir los gastos por servicios de instalación, reparación y mantenimiento de toda clase de mobiliario y equipo de educacional y recreativo tales como:  deportivo, audiovisual, de video, cámaras fotograficas, etc. Incluye el pago de deducibles de seguros.</t>
  </si>
  <si>
    <t>INSTALACIÓN, REPARACIÓN Y MANTENIMIENTO DE EQUIPO DE CÓMPUTO Y TECNOLOGÍA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</si>
  <si>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</si>
  <si>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Instalación, reparación y mantenimiento de bienes informáticos</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</si>
  <si>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cámaras entre otros. Incluye el pago de deducibles de seguros.</t>
  </si>
  <si>
    <t>Mantenimiento Equipos registrados con partidas 515X</t>
  </si>
  <si>
    <t>INSTALACIÓN, REPARACIÓN Y MANTENIMIENTO DE EQUIPO E INSTRUMENTAL MÉDICO Y DE LABORATORIO</t>
  </si>
  <si>
    <t>Asignaciones destinadas a cubrir los gastos por servicios de instalación, reparación y mantenimiento de equipo e instrumental médico y de laboratorio.</t>
  </si>
  <si>
    <t>Instalación, reparación y mantenimiento de equipo e instrumental médico y de laboratorio</t>
  </si>
  <si>
    <t>Mantenimiento Equipos registrados con partidas 53XX</t>
  </si>
  <si>
    <t>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</si>
  <si>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</si>
  <si>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Mantenimiento y conservación de vehículos terrestres, aéreos, marítimos, lacustres y fluviales</t>
  </si>
  <si>
    <t>Asignaciones destinadas a cubrir los gastos por servicios de reparación y mantenimiento del equipo de transporte terrestre, aeroespacial, marítimo, lacustre y fluvial e instalación de equipos en los mismos, propiedad o al servicio de la Universidad de Guanajuato</t>
  </si>
  <si>
    <t>Mantenimiento Equipos registrados con partidas 54XX</t>
  </si>
  <si>
    <t>REPARACIÓN Y MANTENIMIENTO DE EQUIPO DE DEFENSA Y SEGURIDAD</t>
  </si>
  <si>
    <t>Asignaciones destinadas a cubrir los gastos por servicios de reparación y mantenimiento del equipo de defensa y seguridad.</t>
  </si>
  <si>
    <t>Reparación y mantenimiento de equipo de defensa y seguridad</t>
  </si>
  <si>
    <t>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</si>
  <si>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</si>
  <si>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Mantenimiento Equipos COG 56XX</t>
  </si>
  <si>
    <t>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</si>
  <si>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sistemas de aire acondicionado, equipo de comunicacion y telecomunicación, equipos de generacion electrica, herramientas mayores,  equipo especializado instalado en los inmuebles, entre otros, cuando se efectúen por cuenta de terceros. Incluye el mantenimiento de plantas e instalaciones productivas y el pago de deducibles de seguros.</t>
  </si>
  <si>
    <t>Mantenimiento Equipos registrados con partidas 56XX</t>
  </si>
  <si>
    <t>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</si>
  <si>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</si>
  <si>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Servicios de limpieza y manejo de desechos</t>
  </si>
  <si>
    <t>SERVICIOS DE JARDINERÍA Y FUMIGACIÓN</t>
  </si>
  <si>
    <t>Asignaciones destinadas a cubrir los gastos por control y exterminación de plagas, instalación y mantenimiento de áreas verdes como la plantación, fertilización y poda de árboles, plantas y hierbas.</t>
  </si>
  <si>
    <t>Servicios de jardinería y fumigación</t>
  </si>
  <si>
    <t>SERVICIOS DE COMUNICACIÓN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</si>
  <si>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</si>
  <si>
    <t>DIFUSIÓN POR RADIO, TELEVISIÓN Y OTROS MEDIOS DE MENSAJES SOBRE PROGRAMAS Y ACTIVIDADES GUBERNAMENTALES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</si>
  <si>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</si>
  <si>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 xml:space="preserve">Difusión e información de mensajes y actividades gubernamentales </t>
  </si>
  <si>
    <t>Impresión y elaboración de publicaciones oficiales y de información en general para difusión</t>
  </si>
  <si>
    <t>Asignaciones destinadas a cubrir el costo de difusión del quehacer universitatio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</si>
  <si>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 xml:space="preserve">Espectáculos culturales </t>
  </si>
  <si>
    <t>Inserciones y publicaciones propias de la operación de las dependencias y entidades que no formen par</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</si>
  <si>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</si>
  <si>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</si>
  <si>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</si>
  <si>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Asignaciones destinadas a cubrir los gastos por diseño y conceptualización de campañas de comunicación, preproducción, producción y copiado.</t>
  </si>
  <si>
    <t>Servicios de creatividad, preproducción y producción de publicidad, excepto internet</t>
  </si>
  <si>
    <t>SERVICIOS DE REVELADO DE FOTOGRAFÍAS</t>
  </si>
  <si>
    <t>Asignaciones destinadas a cubrir gastos por concepto de revelado o impresión de fotografías.</t>
  </si>
  <si>
    <t>Servicios de revelado de fotografías</t>
  </si>
  <si>
    <t>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</si>
  <si>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</si>
  <si>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Servicios de la industria fílmica, del sonido y del video</t>
  </si>
  <si>
    <t>SERVICIO DE CREACIÓN Y DIFUSIÓN DE CONTENIDO EXCLUSIVAMENTE A TRAVÉS DE INTERNET</t>
  </si>
  <si>
    <t>Asignaciones destinadas a cubrir el gasto por creación, difusión y transmisión de contenido de interés general o específico a través de internet exclusivamente.</t>
  </si>
  <si>
    <t>Servicio de creación y difusión de contenido exclusivamente a través de internet</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</si>
  <si>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</si>
  <si>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Otros servicios de información</t>
  </si>
  <si>
    <t>SERVICIOS DE TRASLADO Y VIÁTICOS</t>
  </si>
  <si>
    <t>Asignaciones destinadas a cubrir los servicios de traslado, instalación y viáticos del personal, cuando por el desempeño de sus labores propias o comisiones de trabajo, requieran trasladarse a lugares distintos al de su adscripción.</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</si>
  <si>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</si>
  <si>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</si>
  <si>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</si>
  <si>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</si>
  <si>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</si>
  <si>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t>
  </si>
  <si>
    <t>PASAJES MARÍTIMOS, LACUSTRES Y FLUVIALES</t>
  </si>
  <si>
    <t>Pasajes marítimos, lacustres y fluviales nacionales para servidores públicos en el desempeño de comisiones</t>
  </si>
  <si>
    <t>Pasajes marítimos, lacustres y fluviales internacionales para servidores públicos en el desempeño de funciones oficiales</t>
  </si>
  <si>
    <t>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</si>
  <si>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</si>
  <si>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Transporte en vehículos especializados</t>
  </si>
  <si>
    <t>VIÁTICOS EN EL PAÍS</t>
  </si>
  <si>
    <t>Viáticos nacionales para servidores públicos en el desempeño de funciones oficiales</t>
  </si>
  <si>
    <t>Alimentos en el país (en viáticos por comisión)</t>
  </si>
  <si>
    <t>Asignaciones destinadas a cubrir los gastos por concepto de alimentación en el desempeño de comisiones temporales dentro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</si>
  <si>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Oficio circular DRF-287/2017:  Se utiliza unicamente para recurso de Convenios, cuando se autoriza expresamente en alimentos</t>
  </si>
  <si>
    <t>Hospedaje en el país (en viáticos por comisión)</t>
  </si>
  <si>
    <t>Asignaciones destinadas a cubrir los gastos por concepto de hospedaje en el desempeño de comisiones temporales dentro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</si>
  <si>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Oficio circular DRF-287/2017:  Se utiliza unicamente para recurso de Convenios, cuando se autoriza expresamente en hospedaje</t>
  </si>
  <si>
    <t>Trabajo de campo</t>
  </si>
  <si>
    <t>Asignaciones destinadas a cubrir los gastos por concepto de alimentación, hospedaje en trabajo de campo, cuando no se pueda obtener un comprobante fiscal (ejemplos; transporte y/o alimentos en zonas rurales, transporte en lancha, burros, etc. ) Este rubro debe estar justificado y autorizado.</t>
  </si>
  <si>
    <t>Partida exclusiva en convenios CONACYT E IDEA</t>
  </si>
  <si>
    <t>VIÁTICOS EN EL EXTRANJERO</t>
  </si>
  <si>
    <t>Viáticos en el extranjero</t>
  </si>
  <si>
    <t>Alimentos en el extranjero</t>
  </si>
  <si>
    <t>Asignaciones destinadas a cubrir los gastos por concepto de alimentos en el desempeño de comisiones temporales fuera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</si>
  <si>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Hospedaje en el extranjero</t>
  </si>
  <si>
    <t>Asignaciones destinadas a cubrir los gastos por concepto de hospedaje en el desempeño de comisiones temporales fuera del país, derivado de la realización de labores en campo o de supervisión e inspección, en lugares distintos a los de su adscripción. Esta partida se desagrega de viáticos, unicamente para CONVENIOS, PFCE O PRODEP cuando el anexo de ejecución así lo especifica, por lo que si no se asigna recurso por la Dirección de Recursos Financieros, se deberá utilizar la partida de viáticos.</t>
  </si>
  <si>
    <t>GASTOS DE INSTALACIÓN Y TRASLADO DE MENAJE</t>
  </si>
  <si>
    <t>Gastos de instalación y traslado de menaje</t>
  </si>
  <si>
    <t>Solo se utiliza en Convenios y recursos PRODEP, cuando se tenga la autorización del organismo financiador</t>
  </si>
  <si>
    <t>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</si>
  <si>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</si>
  <si>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Servicios integrales de traslado y viáticos</t>
  </si>
  <si>
    <t>OTROS SERVICIOS DE TRASLADO Y HOSPEDAJE</t>
  </si>
  <si>
    <t>Otros servicios de traslado y hospedaje</t>
  </si>
  <si>
    <t>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</si>
  <si>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</si>
  <si>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</si>
  <si>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</si>
  <si>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 xml:space="preserve">Gastos de ceremonial del h. ayuntamiento </t>
  </si>
  <si>
    <t>Gastos de ceremonial de los titulares de las dependencias y entidades</t>
  </si>
  <si>
    <t>Asignaciones destinadas a cubrir los servicios integrales que se contraten con motivo de organización y ejecución de recepciones de los titulares a personalidades nacionales y extranjeras, siempre y cuando que por tratarse de servicios integrales no puedan desagregarse en otras partidas de los capítulos 2000 Materiales y Suministros y 3000 Servicios Generales. Incluye bienes y servicios tales como: organización y ejecución de recepciones, adornos, escenografía, reconocimientos, entre otros.</t>
  </si>
  <si>
    <t>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</si>
  <si>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</si>
  <si>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 xml:space="preserve"> </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</si>
  <si>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 Incluye pago de arbitrajes, inscripciones  de grupos a  torneos deportivos.</t>
  </si>
  <si>
    <t>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</si>
  <si>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</si>
  <si>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</si>
  <si>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 Incluye costo de inscripciones a congresos y convenciones</t>
  </si>
  <si>
    <t>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</si>
  <si>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</si>
  <si>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</si>
  <si>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 Incluye enmarcado de pinturas para exposiciones.</t>
  </si>
  <si>
    <t>GASTOS DE REPRESENTACIÓN</t>
  </si>
  <si>
    <t xml:space="preserve">Gastos inherentes a la investidura del h ayuntamiento </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</si>
  <si>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</si>
  <si>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 xml:space="preserve">Gastos de las oficinas de servidores públicos superiores y mandos medios </t>
  </si>
  <si>
    <t xml:space="preserve">Gastos de representación </t>
  </si>
  <si>
    <t>Asignaciones destinadas a cubrir gastos autorizados a los servidores públicos de mandos medios y superiores por concepto de atención a visitantes en actividades institucionales originadas por el desempeño de las funciones encomendadas para la consecución de los objetivos de los entes públicos a los que estén adscritos.</t>
  </si>
  <si>
    <t xml:space="preserve">Gastos de seguridad pública </t>
  </si>
  <si>
    <t>OTROS SERVICIOS GENERALES</t>
  </si>
  <si>
    <t>Asignaciones destinadas a cubrir los servicios que correspondan a este capítulo, no previstos expresamente en las partidas antes descritas.</t>
  </si>
  <si>
    <t>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</si>
  <si>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</si>
  <si>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Servicios funerarios y de cementerios</t>
  </si>
  <si>
    <t>IMPUESTOS Y DERECHOS</t>
  </si>
  <si>
    <t>Otros impuestos y derechos</t>
  </si>
  <si>
    <t>IMPUESTOS Y DERECHOS DE IMPORTACIÓN</t>
  </si>
  <si>
    <t>Impuestos y derechos de importación</t>
  </si>
  <si>
    <t>Impuestos y derechos de exportación</t>
  </si>
  <si>
    <t>SENTENCIAS Y RESOLUCIONES POR AUTORIDAD COMPETENTE</t>
  </si>
  <si>
    <t>Asignaciones destinadas a cubrir el pago de obligaciones o indemnizaciones derivadas de resoluciones emitidas por autoridad competente.</t>
  </si>
  <si>
    <t>Sentencias y resoluciones por autoridad competente</t>
  </si>
  <si>
    <t>PENAS, MULTAS, ACCESORIOS Y ACTUALIZACIONES</t>
  </si>
  <si>
    <t>Penas, multas, accesorios y actualizaciones</t>
  </si>
  <si>
    <t>OTROS GASTOS POR RESPONSABILIDADES</t>
  </si>
  <si>
    <t xml:space="preserve">Otros gastos por responsabilidades </t>
  </si>
  <si>
    <t>UTILIDADES</t>
  </si>
  <si>
    <t>Asignaciones destinadas por las empresas de participación estatal al pago de utilidades, en los términos de las disposiciones aplicables.</t>
  </si>
  <si>
    <t>Utilidades</t>
  </si>
  <si>
    <t>IMPUESTO SOBRE NÓMINAS Y OTROS QUE SE DERIVEN DE UNA RELACIÓN LABORAL</t>
  </si>
  <si>
    <t>Asignaciones destinadas a cubrir los pagos del impuesto sobre nóminas y otros que se deriven de una relación laboral a cargo de los entes públicos en los términos de las leyes correspondientes.</t>
  </si>
  <si>
    <t>Impuesto sobre nóminas</t>
  </si>
  <si>
    <t>Otros impuestos de una relación laboral</t>
  </si>
  <si>
    <t>Asignaciones destinadas a cubrir los pagos otros impuestos que se deriven de una relación laboral a cargo de los entes públicos en los términos de las leyes correspondientes.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</si>
  <si>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</si>
  <si>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Otros servicios generales</t>
  </si>
  <si>
    <t>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</si>
  <si>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</si>
  <si>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TRANSFERENCIAS INTERNAS Y ASIGNACIONES AL SECTOR PÚBLICO</t>
  </si>
  <si>
    <t>Asignaciones destinadas, en su caso, a los entes públicos contenidos en el Presupuesto de Egresos con el objeto de sufragar gastos inherentes a sus atribuciones.</t>
  </si>
  <si>
    <t>TRANSFERENCIAS AL RESTO DEL SECTOR PÚBLICO</t>
  </si>
  <si>
    <t>Asignaciones destinadas, en su caso, a entes públicos, otorgados por otros, con el objeto de sufragar gastos inherentes a sus atribuciones.</t>
  </si>
  <si>
    <t>SUBSIDIOS Y SUBVENCIONES</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</si>
  <si>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</si>
  <si>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SUBSIDIOS A LA PRODUCCIÓN</t>
  </si>
  <si>
    <t>Asignaciones destinadas a promover y fomentar la producción y transformación de bienes y servicios.</t>
  </si>
  <si>
    <t>Subsidios a la producción</t>
  </si>
  <si>
    <t>SUBSIDIOS A LA DISTRIBUCIÓN</t>
  </si>
  <si>
    <t>Asignaciones destinadas a las empresas para promover la comercialización y distribución de los bienes y servicios básicos</t>
  </si>
  <si>
    <t>Subsidios a la distribución</t>
  </si>
  <si>
    <t>SUBSIDIOS A LA INVERSIÓN</t>
  </si>
  <si>
    <t>Asignaciones destinadas a las empresas para mantener y promover la inversión de los sectores social y privado en actividades económicas estratégicas.</t>
  </si>
  <si>
    <t>Subsidios para inversión</t>
  </si>
  <si>
    <t>SUBSIDIOS A LA PRESTACIÓN DE SERVICIOS PÚBLICOS</t>
  </si>
  <si>
    <t>Asignaciones destinadas a las empresas para promover la prestación de servicios públicos.</t>
  </si>
  <si>
    <t>Subsidios a la prestación de servicios públicos</t>
  </si>
  <si>
    <t>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</si>
  <si>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</si>
  <si>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Subsidios para cubrir diferenciales de tasas de interés</t>
  </si>
  <si>
    <t>SUBSIDIOS A LA VIVIENDA</t>
  </si>
  <si>
    <t>Asignaciones destinadas a otorgar subsidios a través de sociedades hipotecarias, fondos y fideicomisos, para la construcción y adquisición de vivienda, preferentemente a tasas de interés social.</t>
  </si>
  <si>
    <t xml:space="preserve">Subsidios para la adquisición de vivienda de interés social </t>
  </si>
  <si>
    <t>SUBVENCIONES AL CONSUMO</t>
  </si>
  <si>
    <t>Asignaciones destinadas a las empresas para mantener un menor nivel en los precios de bienes y servicios de consumo básico que distribuyen los sectores económicos.</t>
  </si>
  <si>
    <t>Subsidios al consumo</t>
  </si>
  <si>
    <t>SUBSIDIOS A ENTIDADES FEDERATIVAS Y MUNICIPIOS</t>
  </si>
  <si>
    <t>Asignaciones destinadas a favor de entidades federativas y municipios con la finalidad de apoyarlos en su fortalecimiento financiero y, en caso de desastres naturales o contingencias económicas, así como para dar cumplimiento a convenios suscritos.</t>
  </si>
  <si>
    <t>Subsidios a entidades federativas y municipios</t>
  </si>
  <si>
    <t>OTROS SUBSIDIOS</t>
  </si>
  <si>
    <t>Asignaciones otorgadas para el desarrollo de actividades prioritarias de interés general a través de los entes públicos a los diferentes sectores de la sociedad, cuyo objeto no haya sido considerado en las partidas anteriores de este concepto.</t>
  </si>
  <si>
    <t>Otros subsidios</t>
  </si>
  <si>
    <t>AYUDAS SOCIALES</t>
  </si>
  <si>
    <t>Asignaciones que los entes públicos otorgan a personas, instituciones y diversos sectores de la población para propósitos sociales.</t>
  </si>
  <si>
    <t>AYUDAS SOCIALES A PERSONAS</t>
  </si>
  <si>
    <t>Asignaciones destinadas al auxilio o ayudas especiales que no revisten carácter permanente, que los entes públicos otorgan a personas u hogares para propósitos sociales.</t>
  </si>
  <si>
    <t>Ayudas sociales a personas</t>
  </si>
  <si>
    <t>Asignaciones destinadas al auxilio o ayudas especiales que no revisten carácter permanente, que la Universidad  otorga a personas de acuerdo a los criterios de area ejecutora del gasto.</t>
  </si>
  <si>
    <t xml:space="preserve">Funerales y pagas de defunción </t>
  </si>
  <si>
    <t>Asignaciones destinadas al auxilio o ayudas especiales que no revisten carácter permanente, que los entes públicos otorgan a personas por gastos funerales</t>
  </si>
  <si>
    <t>Premios estudiantiles</t>
  </si>
  <si>
    <t>Asignaciones destinadas al otorgamiento de premios y recompensas civiles por certámenes que organicen o patrocinen las dependencias y entidades, los premios y recompensas establecidos en los sistemas nacional de investigadores, de creadores y de otras disciplinas, así como las pensiones civiles o de gracia que se otorgan a personas por sus méritos o aportaciones en beneficio del país.</t>
  </si>
  <si>
    <t>Premios a deportistas</t>
  </si>
  <si>
    <t>Premios literarios</t>
  </si>
  <si>
    <t>BECAS Y OTRAS AYUDAS PARA PROGRAMAS DE CAPACITACIÓN</t>
  </si>
  <si>
    <t>Asignaciones destinadas a becas y otras ayudas para programas de formación o capacitación acordadas con personas.</t>
  </si>
  <si>
    <t>Becas</t>
  </si>
  <si>
    <t>Becas administrativas</t>
  </si>
  <si>
    <t>PARA ACTIVIDADES DE COLABORACIÓN EN LA GESTIÓN UNIVERSITARIA</t>
  </si>
  <si>
    <t>AYUDAS SOCIALES A INSTITUCIONES DE ENSEÑANZA</t>
  </si>
  <si>
    <t>Asignaciones destinadas para la atención de gastos corrientes de establecimientos de enseñanza.</t>
  </si>
  <si>
    <t>Ayudas sociales a instituciones de enseñanza</t>
  </si>
  <si>
    <t xml:space="preserve">Asignaciones destinadas para la atención de gastos corrientes de establecimientos de enseñanza. </t>
  </si>
  <si>
    <t>AYUDAS SOCIALES A ACTIVIDADES CIENTÍFICAS O ACADÉMICAS</t>
  </si>
  <si>
    <t>Asignaciones destinadas al desarrollo de actividades científicas o académicas. Incluye las erogaciones corrientes de los investigadores.</t>
  </si>
  <si>
    <t>Ayudas sociales a actividades científicas o académicas</t>
  </si>
  <si>
    <t>Asignaciones destinadas al desarrollo de actividades científicas o académicas. Incluye las erogaciones corrientes de los investigadores, asi como apoyos para asistencia a eventos. De acuerdo a los criterios del área ejecutora</t>
  </si>
  <si>
    <t>AYUDAS SOCIALES A INSTITUCIONES SIN FINES DE LUCRO</t>
  </si>
  <si>
    <t>Asignaciones destinadas al auxilio y estímulo de acciones realizadas por instituciones sin fines de lucro que contribuyan a la consecución de los objetivos del ente público otorgante.</t>
  </si>
  <si>
    <t>Ayudas sociales a instituciones sin fines de lucro</t>
  </si>
  <si>
    <t>Asignaciones destinadas al auxilio y estímulo de acciones realizadas por instituciones sin fines de lucro que contribuyan a la consecución de los objetivos de la Universidad de Guanajuato</t>
  </si>
  <si>
    <t>AYUDAS SOCIALES A COOPERATIVAS</t>
  </si>
  <si>
    <t>Asignaciones destinadas a promover el cooperativismo.</t>
  </si>
  <si>
    <t>Ayudas sociales a cooperativas</t>
  </si>
  <si>
    <t>AYUDAS SOCIALES A ENTIDADES DE INTERÉS PÚBLICO</t>
  </si>
  <si>
    <t>Asignaciones destinadas a cubrir erogaciones que realizan los institutos electorales a los partidos políticos.</t>
  </si>
  <si>
    <t>Ayudas sociales a entidades de interés público</t>
  </si>
  <si>
    <t>AYUDAS POR DESASTRES NATURALES Y OTROS SINIESTROS</t>
  </si>
  <si>
    <t>Asignaciones destinadas a atender a la población por contingencias y desastres naturales, así como las actividades relacionadas con su prevención, operación y supervisión.</t>
  </si>
  <si>
    <t>Ayudas por desastres naturales y otros siniestros</t>
  </si>
  <si>
    <t>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</si>
  <si>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</si>
  <si>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</si>
  <si>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</si>
  <si>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Pensiones</t>
  </si>
  <si>
    <t>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</si>
  <si>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</si>
  <si>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Jubilaciones</t>
  </si>
  <si>
    <t>OTRAS PENSIONES Y JUBILACIONES</t>
  </si>
  <si>
    <t>Asignaciones destinadas a cubrir erogaciones que no estén consideradas en las partidas anteriores de este concepto como son: el pago de sumas aseguradas y prestaciones económicas no consideradas en los conceptos anteriores.</t>
  </si>
  <si>
    <t>Otras pensiones y jubilaciones</t>
  </si>
  <si>
    <t>TRANSFERENCIAS A FIDEICOMISOS, MANDATOS Y OTROS ANÁLOGOS</t>
  </si>
  <si>
    <t>Asignaciones que se otorgan a fideicomisos, mandatos y otros análogos para que por cuenta de los entes públicos ejecuten acciones que éstos les han encomendado.</t>
  </si>
  <si>
    <t>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</si>
  <si>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</si>
  <si>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Transferencias a fideicomisos del poder ejecutivo</t>
  </si>
  <si>
    <t>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</si>
  <si>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</si>
  <si>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Transferencias a fideicomisos del poder legislativo</t>
  </si>
  <si>
    <t>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</si>
  <si>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</si>
  <si>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Transferencias a fideicomisos del poder judicial</t>
  </si>
  <si>
    <t>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</si>
  <si>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</si>
  <si>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Transferencias a fideicomisos públicos de entidades paraestatales no empresariales y no financieras</t>
  </si>
  <si>
    <t>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</si>
  <si>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</si>
  <si>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Transferencias a fideicomisos públicos de entidades paraestatales empresariales y no financieras</t>
  </si>
  <si>
    <t>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</si>
  <si>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</si>
  <si>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Transferencias a fideicomisos de instituciones públicas</t>
  </si>
  <si>
    <t>OTRAS TRANSFERENCIAS A FIDEICOMISOS</t>
  </si>
  <si>
    <t>Asignaciones internas, que no suponen la contraprestación de bienes o servicios, destinadas a otros fideicomisos no clasificados en las partidas anteriores, con el objeto de financiar parte de los gastos inherentes a sus funciones.</t>
  </si>
  <si>
    <t>Otras transferencias a fideicomisos</t>
  </si>
  <si>
    <t>TRANSFERENCIAS A LA SEGURIDAD SOCIAL</t>
  </si>
  <si>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</si>
  <si>
    <t>TRANSFERENCIAS POR OBLIGACIÓN DE LEY</t>
  </si>
  <si>
    <t>Asignaciones destinadas a cuotas y aportaciones de seguridad social que aporta el Estado de carácter estatutario y para seguros de retiro, cesantía en edad avanzada y vejez distintas a las consideradas en el capítulo 1000 "Servicios Personales".</t>
  </si>
  <si>
    <t>Transferencias por obligación de ley</t>
  </si>
  <si>
    <t xml:space="preserve">DONATIVOS </t>
  </si>
  <si>
    <t>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</si>
  <si>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DONATIVOS A INSTITUCIONES SIN FINES DE LUCRO</t>
  </si>
  <si>
    <t>Asignaciones destinadas a instituciones privadas que desarrollen actividades sociales, culturales, de beneficencia o sanitarias sin fines de lucro, para la continuación de su labor social. Incluye las asignaciones en dinero o en especie destinadas a instituciones, tales como: escuelas, institutos, universidades, centros de investigación, hospitales, museos, fundaciones, entre otros.</t>
  </si>
  <si>
    <t>Donativos a instituciones sin fines de lucro</t>
  </si>
  <si>
    <t>Asignaciones destinadas a instituciones privadas que desarrollen actividades sociales, culturales, de beneficencia o sanitarias sin fines de lucro, para la continuación de su labor social. Incluye las asignaciones en dinero o en especie destinadas a instituciones, tales como aportaciones a  hospitales, museos, Cruz Roja, Bomberos, entre otras.</t>
  </si>
  <si>
    <t>DONATIVOS A ENTIDADES FEDERATIVAS</t>
  </si>
  <si>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</si>
  <si>
    <t>Donativos a entidades federativas</t>
  </si>
  <si>
    <t>DONATIVOS A FIDEICOMISOS PRIVADOS</t>
  </si>
  <si>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beneficencia o sanitarias, para la continuación de su labor social.</t>
  </si>
  <si>
    <t>Donativos a fideicomisos privados</t>
  </si>
  <si>
    <t>DONATIVOS A FIDEICOMISOS ESTATALES</t>
  </si>
  <si>
    <t>Asignaciones que los entes públicos otorgan en los términos del Presupuesto de Egresos y las demás disposiciones aplicables, por concepto de donativos en dinero y donaciones en especie a favor de fideicomisos constituidos por las entidades federativas, que desarrollen actividades administrativas, sociales, culturales, de beneficencia o sanitarias, para la continuación de su labor social.</t>
  </si>
  <si>
    <t>Donativos a fideicomisos estatales</t>
  </si>
  <si>
    <t>DONATIVOS INTERNACIONALES</t>
  </si>
  <si>
    <t>Asignaciones que los entes públicos otorgan, en los términos del Presupuesto de Egresos y las demás disposiciones aplicables, por concepto de donativos en dinero y donaciones en especie a favor de instituciones internacionales gubernamentales o privadas sin fines de lucro que contribuyan a la consecución de objetivos de beneficio social y cultural.</t>
  </si>
  <si>
    <t>Donativos internacionales</t>
  </si>
  <si>
    <t>TRANSFERENCIAS AL EXTERIOR</t>
  </si>
  <si>
    <t>Asignaciones que se otorgan para cubrir cuotas y aportaciones a instituciones y órganos internacionales. Derivadas de acuerdos, convenios o tratados celebrados por los entes públicos.</t>
  </si>
  <si>
    <t>BIENES MUEBLES, INMUEBLES E INTANGIBLES</t>
  </si>
  <si>
    <t>Agrupa las asignaciones destinadas a la adquisición de toda clase de bienes muebles, inmuebles e intangibles, requeridos en el desempeño de las actividades de los entes públicos. Incluye los pagos por adjudicación, expropiación e indemnización de bienes muebles e inmuebles a favor del Gobierno.</t>
  </si>
  <si>
    <t>MOBILIARIO Y EQUIPO DE ADMINISTRACIÓN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</si>
  <si>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</si>
  <si>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</si>
  <si>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</si>
  <si>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Muebles de oficina y estantería</t>
  </si>
  <si>
    <t>MUEBLES, EXCEPTO DE OFICINA Y ESTANTERÍA</t>
  </si>
  <si>
    <t>Asignaciones destinadas a todo tipo de muebles ensamblados, tapizados, sofás-cama, sillones reclinables, muebles de mimbre, ratán y bejuco y materiales similares, cocinas y sus partes. Excepto muebles de oficina  y estantería.</t>
  </si>
  <si>
    <t>Muebles, excepto de oficina y estantería</t>
  </si>
  <si>
    <t>BIENES ARTÍSTICOS, CULTURALES Y CIENTÍFICOS</t>
  </si>
  <si>
    <t>Asignaciones destinadas a cubrir adquisición de obras y colecciones de carácter histórico y cultural de manera permanente de bienes artísticos y culturales como colecciones de pinturas, esculturas, cuadros, etc.</t>
  </si>
  <si>
    <t>Libros, revistas y otros elementos coleccionables</t>
  </si>
  <si>
    <t>Bienes muebles inalienables e imprescriptibles</t>
  </si>
  <si>
    <t>Otros bienes artísticos, culturales y científicos</t>
  </si>
  <si>
    <t>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</si>
  <si>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</si>
  <si>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Objetos de valor</t>
  </si>
  <si>
    <t>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</si>
  <si>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</si>
  <si>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Computadoras y equipo periférico</t>
  </si>
  <si>
    <t>Asignaciones destinadas a la adquisición de equipos y aparatos de uso informático, para el procesamiento electrónico de datos y para el uso de redes, así como sus refacciones y accesorios mayores, tales como: servidores, computadoras, monitores, procesadores, tableros de control, equipos de conectividad, impresoras, monitores y componentes electrónicos como tarjetas simples o cargadas; circuitos, modem para computadora, fax y teléfono y arneses, entre otras.</t>
  </si>
  <si>
    <t>Medios magnéticos y ópticos</t>
  </si>
  <si>
    <t>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</si>
  <si>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</si>
  <si>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</si>
  <si>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abrillantadoras, grabadoras, radios, televisores, microfilmadoras, circuito cerrado de T.V., equipos de detección de fuego, alarma y voceo, lavadoras, hornos de microondas, despachadores de agua, refrigerador, trituradora de papel y demás bienes considerados en los activos fijos de los entes públicos. Incluye los utensilios para el servicio de alimentación,  cuya adquisición incremente los activos fijos de las mismas.</t>
  </si>
  <si>
    <t>Mobiliario y equipo para comercio y servicios</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</si>
  <si>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radios,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</si>
  <si>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MOBILIARIO YEQUIPO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</si>
  <si>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</si>
  <si>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EQUIPOS Y APARATOS AUDIOVISUALES</t>
  </si>
  <si>
    <t>Asignaciones destinadas a la adquisición de equipos, tales como: proyectores, micrófonos, grabadores, televisores, entre otros.</t>
  </si>
  <si>
    <t>Equipo de audio y de video</t>
  </si>
  <si>
    <t>Asignaciones destinadas a la adquisición de equipos, tales como: proyectores, reproductores de DVD blue ray, baffer, bafles micrófonos, grabadores, televisores, entre otros.</t>
  </si>
  <si>
    <t>APARATOS DEPORTIVOS</t>
  </si>
  <si>
    <t>Asignaciones destinadas a la adquisición de aparatos, tales como: aparatos y equipos de gimnasia y prácticas deportivas, entro otros.</t>
  </si>
  <si>
    <t>Aparatos deportivos</t>
  </si>
  <si>
    <t>Asignaciones destinadas a la adquisición de aparatos, tales como: aparatos y equipos de gimnasia y prácticas deportivas, tales como caminadoras, elípticas, escaladoras, bicicletas fijas, remo, entro otros.</t>
  </si>
  <si>
    <t>CÁMARAS FOTOGRÁFICAS Y DE VIDEO</t>
  </si>
  <si>
    <t>Asignaciones destinadas a la adquisición de cámaras fotográficas, equipos y accesorios fotográficos y aparatos de proyección y de video, entre otros.</t>
  </si>
  <si>
    <t>Cámaras fotográticas y de video</t>
  </si>
  <si>
    <t>Asignaciones destinadas a la adquisición de cámaras fotográficas, equipos y accesorios fotográficos, entre otros.</t>
  </si>
  <si>
    <t>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</si>
  <si>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</si>
  <si>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Otro mobiliario y equipo educacional y recreativo</t>
  </si>
  <si>
    <t>EQUIPO E INSTRUMENTAL MÉDICO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</si>
  <si>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</si>
  <si>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</si>
  <si>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</si>
  <si>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Equipo para uso médico, dental y para laboratorio</t>
  </si>
  <si>
    <t>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</si>
  <si>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</si>
  <si>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Instrumentos medicos</t>
  </si>
  <si>
    <t>Instrumentos de laboratorio</t>
  </si>
  <si>
    <t>Asignaciones destinadas a la adquisición de instrumentos utilizados en los laboratorios de investigación científica e instrumental de medición.</t>
  </si>
  <si>
    <t>VEHÍCULOS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</si>
  <si>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</si>
  <si>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VEHÍCULOS Y EQUIPO TERRESTRE</t>
  </si>
  <si>
    <t>Asignaciones destinadas a la adquisición de automóviles, camionetas de carga ligera, furgonetas, minivans, autobuses y microbuses de pasajeros, camiones de carga, de volteo, revolvedores y tracto-camiones, entre otros.</t>
  </si>
  <si>
    <t>Equipo de transporte</t>
  </si>
  <si>
    <t>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</si>
  <si>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</si>
  <si>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Carrocerías y remolques</t>
  </si>
  <si>
    <t>EQUIPO AEROESPACIAL</t>
  </si>
  <si>
    <t>Equipo aeroespacial</t>
  </si>
  <si>
    <t>EMBARCACIONES</t>
  </si>
  <si>
    <t>Embarcaciones</t>
  </si>
  <si>
    <t>OTROS EQUIPOS DE TRANSPORTE</t>
  </si>
  <si>
    <t>Asignaciones destinadas a la adquisición de otros equipos de transporte no clasificados en las partidas anteriores, tales como: bicicletas, motocicletas, entre otros.</t>
  </si>
  <si>
    <t>Otros equipos de transporte</t>
  </si>
  <si>
    <t>Asignaciones destinadas a la adquisición de otros equipos de transporte no clasificados en las partidas anteriores, tales como: bicicletas, motocicletas, cuatrimotos, entre otros.</t>
  </si>
  <si>
    <t>EQUIPO DE DEFENSA Y SEGURIDAD</t>
  </si>
  <si>
    <t>Asignaciones destinadas a la adquisición de maquinaria y equipo necesario para el desarrollo de las funciones de seguridad pública. Incluye refacciones y accesorios mayores correspondientes a este concepto.</t>
  </si>
  <si>
    <t>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</si>
  <si>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</si>
  <si>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</si>
  <si>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</si>
  <si>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agropecuario</t>
  </si>
  <si>
    <t>Asignaciones destinadas a la adquisición de todo tipo de maquinaria y equipo, refacciones y accesorios mayores utilizados en actividades agropecuarias, tales como: tractores agrícolas, cosechadoras, segadoras, incubadoras, pulverizadora de granos,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</si>
  <si>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</si>
  <si>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</si>
  <si>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Maquinaria y equipo industrial</t>
  </si>
  <si>
    <t>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</si>
  <si>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</si>
  <si>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Maquinaria y equipo de construccción</t>
  </si>
  <si>
    <t>SISTEMAS DE AIRE ACONDICIONADO, CALEFACCIÓN Y DE REFRIGERACIÓN INDUSTRIAL Y COMERCIAL</t>
  </si>
  <si>
    <t>Sistemas de aire acondicionado, calefacción y de refrigeración industrial y comercial</t>
  </si>
  <si>
    <t>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</si>
  <si>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</si>
  <si>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Equipo de comunicación y telecomunicación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</si>
  <si>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</si>
  <si>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</si>
  <si>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</si>
  <si>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</si>
  <si>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</si>
  <si>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</si>
  <si>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Herramientas y máquinas -herramienta</t>
  </si>
  <si>
    <t>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</si>
  <si>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</si>
  <si>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Otros equipos</t>
  </si>
  <si>
    <t>ACTIVOS BIOLÓGICOS</t>
  </si>
  <si>
    <t>Asignaciones destinadas a la adquisición de toda clase de especies animales y otros seres vivos, tanto para su utilización en el trabajo como para su fomento, exhibición y reproducción.</t>
  </si>
  <si>
    <t>BOVINOS</t>
  </si>
  <si>
    <t>Asignaciones destinadas a la adquisición de ganado bovino en todas sus fases: producción de carne, cría y explotación de ganado bovino para reemplazos de ganado bovino lechero.</t>
  </si>
  <si>
    <t>Bovinos</t>
  </si>
  <si>
    <t>PORCINOS</t>
  </si>
  <si>
    <t>Asignaciones destinadas a la adquisición de cerdos en todas sus fases en granjas, patios y azoteas.</t>
  </si>
  <si>
    <t>Porcinos</t>
  </si>
  <si>
    <t>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</si>
  <si>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</si>
  <si>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Aves</t>
  </si>
  <si>
    <t>OVINOS Y CAPRINOS</t>
  </si>
  <si>
    <t>Asignaciones destinadas a la adquisición de ovinos y caprinos.</t>
  </si>
  <si>
    <t>Ovinos y caprinos</t>
  </si>
  <si>
    <t>PECES Y ACUICULTURA</t>
  </si>
  <si>
    <t>Peces y acuicultura</t>
  </si>
  <si>
    <t>EQUINOS</t>
  </si>
  <si>
    <t>Equinos</t>
  </si>
  <si>
    <t>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</si>
  <si>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</si>
  <si>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Especies menores y de zoológico</t>
  </si>
  <si>
    <t>ÁRBOLES Y PLANTAS</t>
  </si>
  <si>
    <t>Asignaciones destinadas a la adquisición de árboles y plantas que se utilizan repetida o continuamente durante más de un año para producir otros bienes.</t>
  </si>
  <si>
    <t>Árboles y plantas</t>
  </si>
  <si>
    <t>OTROS ACTIVOS BIOLÓGICOS</t>
  </si>
  <si>
    <t>Asignaciones destinadas a la adquisición de otros activos biológicos, tales como: semen como material reproductivo y todos los que sean capaces de experimentar transformaciones biológicas para convertirlos en otros activos biológicos.</t>
  </si>
  <si>
    <t>Otros activos biológicos</t>
  </si>
  <si>
    <t>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</si>
  <si>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</si>
  <si>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TERRENOS</t>
  </si>
  <si>
    <t>Asignaciones destinadas a la adquisición de tierras, terrenos y predios urbanos baldíos, campos con o sin mejoras necesarios para los usos propios de los entes públicos.</t>
  </si>
  <si>
    <t>Terrenos</t>
  </si>
  <si>
    <t>VIVIENDAS</t>
  </si>
  <si>
    <t>Asignaciones destinadas a la adquisición de viviendas que son edificadas principalmente como residencias requeridos por los entes públicos para sus actividades. Incluye: garajes y otras estructuras asociadas requeridas.</t>
  </si>
  <si>
    <t>Viviendas</t>
  </si>
  <si>
    <t>EDIFICIOS NO RESIDENCIALES</t>
  </si>
  <si>
    <t>Edificios no habitacionales</t>
  </si>
  <si>
    <t>OTROS BIENES INMUEBLES</t>
  </si>
  <si>
    <t>Asignaciones destinadas a cubrir el costo de los bienes inmuebles adquiridos por los entes públicos no incluidos o especificados en los conceptos y partidas del presente capítulo.</t>
  </si>
  <si>
    <t>Otros bienes inmuebles</t>
  </si>
  <si>
    <t>ACTIVOS INTANGIBLES</t>
  </si>
  <si>
    <t>Asignaciones para la adquisición de derechos por el uso de activos de la propiedad industrial, comercial, intelectual y otros, como por ejemplo: software, licencias, patentes, marcas, derechos, concesiones y franquicias.</t>
  </si>
  <si>
    <t>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</si>
  <si>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</si>
  <si>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Software</t>
  </si>
  <si>
    <t>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</si>
  <si>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</si>
  <si>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Patentes</t>
  </si>
  <si>
    <t>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</si>
  <si>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</si>
  <si>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Marcas</t>
  </si>
  <si>
    <t>DERECHOS</t>
  </si>
  <si>
    <t>Asignaciones destinadas para atender los gastos generados por el uso de obras técnicas, culturales, de arte o musicales, u otras pertenecientes a personas jurídicas o naturales, nacionales o extranjeras.</t>
  </si>
  <si>
    <t>Derechos</t>
  </si>
  <si>
    <t>CONCESIONES</t>
  </si>
  <si>
    <t>Asignaciones destinadas a cubrir la adquisición del derecho de explotación por un lapso de tiempo determinado de bienes y servicios por parte de una empresa a otra.</t>
  </si>
  <si>
    <t>Concesiones</t>
  </si>
  <si>
    <t>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</si>
  <si>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</si>
  <si>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Franquicias</t>
  </si>
  <si>
    <t>LICENCIAS INFORMÁTICAS E INTELECTUALES</t>
  </si>
  <si>
    <t>Asignaciones destinadas a la adquisición de permisos informáticos e intelectuales.</t>
  </si>
  <si>
    <t>Licencias informáticas e intelectuales</t>
  </si>
  <si>
    <t>LICENCIAS INDUSTRIALES, COMERCIALES Y OTRAS</t>
  </si>
  <si>
    <t>Asignaciones destinadas a la adquisición de permisos para realizar negocios en general o un negocio o profesión en particular.</t>
  </si>
  <si>
    <t>Licencias industriales, comerciales y otras</t>
  </si>
  <si>
    <t>OTROS ACTIVOS INTANGIBLES</t>
  </si>
  <si>
    <t>Asignaciones destinadas atenderá cubrir los gastos generados por concepto de otros activos intangibles, no incluidos en partidas específicas anteriores.</t>
  </si>
  <si>
    <t>Otros activos intangibles</t>
  </si>
  <si>
    <t>INVERSIÓN PÚBLICA</t>
  </si>
  <si>
    <t>Asignaciones destinadas a obras por contrato y proyectos productivos y acciones de fomento. Incluye los gastos en estudios de pre-inversión y preparación del proyecto.</t>
  </si>
  <si>
    <t>OBRA PÚBLICA EN BIENES DE DOMINIO PÚBLICO</t>
  </si>
  <si>
    <t>Asignaciones destinadas para construcciones en bienes de dominio público de acuerdo con lo establecido en el art. 7 de la Ley General de Bienes Nacionales y otras leyes aplicables. Incluye los gastos en estudios de pre-inversión y preparación del proyecto.</t>
  </si>
  <si>
    <t>OBRA PÚBLICA EN BIENES PROPIOS</t>
  </si>
  <si>
    <t>Asignaciones para construcciones en bienes inmuebles propiedad de los entes públicos. Incluye los gastos en estudios de pre-inversión y preparación del proyecto.</t>
  </si>
  <si>
    <t>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</si>
  <si>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</si>
  <si>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Edificación no habitacional</t>
  </si>
  <si>
    <t>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</si>
  <si>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</si>
  <si>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Instalaciones y equipamiento en construcciones</t>
  </si>
  <si>
    <t>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</si>
  <si>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</si>
  <si>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Trabajos de acabados en edificaciones y otros trabajos especializados</t>
  </si>
  <si>
    <t>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</si>
  <si>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</si>
  <si>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</si>
  <si>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a las políticas, normas y disposiciones aplicables.</t>
  </si>
  <si>
    <t>ACCIONES Y PARTICIPACIONES DE CAPITAL</t>
  </si>
  <si>
    <t>Asignaciones para aportar capital directo o mediante la adquisición de acciones u otros valores representativos de capital a entidades paraestatales y empresas privadas; así como a organismos nacionales e internacionales.</t>
  </si>
  <si>
    <t>COMPRA DE TÍTULOS Y VALORES</t>
  </si>
  <si>
    <t>Asignaciones destinadas a financiar la adquisición de títulos y valores representativos de deuda. Excluye los depósitos temporales efectuados en el mercado de valores o de capitales por la intermediación de instituciones financieras.</t>
  </si>
  <si>
    <t>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</si>
  <si>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</si>
  <si>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Adquisición de bonos</t>
  </si>
  <si>
    <t>Asignaciones destinadas en forma directa a la adquisición de  bonos emitidos por instituciones públicas federales, estatales y municipales; sociedades anónimas o corporaciones privadas, tanto nacionales como extranjeras, autorizadas para emitirlos, con fines de administración de la liquidez</t>
  </si>
  <si>
    <t>Adquisición de acciones</t>
  </si>
  <si>
    <t>Asignaciones destinadas en forma directa a la adquisición de acciones de sociedades anónimas o corporaciones privadas, tanto nacionales como extranjeras.</t>
  </si>
  <si>
    <t>Fideicomisos para adquisición de títulos de crédito</t>
  </si>
  <si>
    <t>Asignaciones destinadas en forma directa a la adquisición de títulos de credito emitidos por instituciones públicas federales, estatales y municipales; sociedades anónimas o corporaciones privadas, tanto nacionales como extranjeras, autorizadas para emitirlos, con fines de administración de la liquidez</t>
  </si>
  <si>
    <t>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</si>
  <si>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</si>
  <si>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Valores representativos de deuda adquiridos con fines de política económica</t>
  </si>
  <si>
    <t>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</si>
  <si>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</si>
  <si>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Valores representativos de deuda adquiridos con fines de gestión de liquidez</t>
  </si>
  <si>
    <t>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</si>
  <si>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</si>
  <si>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Obligaciones negociables adquiridas con fines de politica economica</t>
  </si>
  <si>
    <t>OBLIGACIONES NEGOCIABLES ADQUIRIDAS CON FINES DE GESTIÓN DE LIQUIDEZ</t>
  </si>
  <si>
    <t>Obligaciones negociables adquiridas con fines de gestion de liquidez</t>
  </si>
  <si>
    <t>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</si>
  <si>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</si>
  <si>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Otros valores</t>
  </si>
  <si>
    <t>CONCESIÓN DE PRÉSTAMOS</t>
  </si>
  <si>
    <t>Asignaciones destinadas a la concesión de préstamos a entes públicos y al sector privado.</t>
  </si>
  <si>
    <t>INVERSIONES EN FIDEICOMISOS, MANDATOS Y OTROS ANÁLOGOS</t>
  </si>
  <si>
    <t>Asignación a fideicomisos, mandatos y otros análogos para constituir o incrementar su patrimonio.</t>
  </si>
  <si>
    <t>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</si>
  <si>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</si>
  <si>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DEPÓSITOS A LARGO PLAZO EN MONEDA NACIONAL</t>
  </si>
  <si>
    <t>Asignaciones destinadas a colocaciones a largo plazo en moneda nacional.</t>
  </si>
  <si>
    <t>Depositos a largo plazo en moneda nacional</t>
  </si>
  <si>
    <t>DEPÓSITOS A LARGO PLAZO EN MONEDA EXTRANJERA</t>
  </si>
  <si>
    <t>Asignaciones destinadas a colocaciones financieras a largo plazo en moneda extranjera.</t>
  </si>
  <si>
    <t>Depósitos a largo plazo en moneda extranjera</t>
  </si>
  <si>
    <t>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</si>
  <si>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</si>
  <si>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PARTICIPACIONES Y APORTACIONES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</si>
  <si>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</si>
  <si>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</si>
  <si>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</si>
  <si>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APORTACIONES</t>
  </si>
  <si>
    <t>Recursos que corresponden a las entidades federativas y municipios que se derivan del Sistema Nacional de Coordinación Fiscal, de conformidad a lo establecido por el capítulo V de la Ley de Coordinación Fiscal.</t>
  </si>
  <si>
    <t>CONVENIOS</t>
  </si>
  <si>
    <t>Recursos asignados a un ente público y reasignado por éste a otro a través de convenios para su ejecución.</t>
  </si>
  <si>
    <t>CONVENIOS DE REASIGNACIÓN</t>
  </si>
  <si>
    <t>Asignaciones destinadas a los convenios que celebran los entes públicos con el propósito de reasignar la ejecución de funciones, programas o proyectos federales y, en su caso, recursos humanos o materiales.</t>
  </si>
  <si>
    <t>Convenios de reasignación</t>
  </si>
  <si>
    <t>CONVENIOS DE DESCENTRALIZACIÓN</t>
  </si>
  <si>
    <t>Asignaciones destinadas a los convenios que celebran los entes públicos con el propósito de descentralizar la ejecución de funciones, programas o proyectos federales y, en su caso, recursos humanos  o materiales.</t>
  </si>
  <si>
    <t>Convenios de descentralización</t>
  </si>
  <si>
    <t>OTROS CONVENIOS</t>
  </si>
  <si>
    <t>Asignaciones destinadas a otros convenios no especificados en las partidas anteriores que celebran los entes públicos.</t>
  </si>
  <si>
    <t>Otros convenios</t>
  </si>
  <si>
    <t>DEUDA PÚBLICA</t>
  </si>
  <si>
    <t>Asignaciones destinadas a cubrir obligaciones del Gobierno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</si>
  <si>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AMORTIZACIÓN DE LA DEUDA PÚBLICA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</si>
  <si>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</si>
  <si>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INTERESES DE LA DEUDA PÚBLICA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</si>
  <si>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</si>
  <si>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COMISIONES DE LA DEUDA PÚBLICA</t>
  </si>
  <si>
    <t>Asignaciones destinadas a cubrir las comisiones derivadas de los diversos créditos o financiamientos autorizados o ratificados por el Congreso de la Unión, pagaderos en el interior y exterior del país, tanto en moneda nacional como extranjera.</t>
  </si>
  <si>
    <t>GASTOS DE LA DEUDA PÚBLICA</t>
  </si>
  <si>
    <t>Asignaciones destinadas a cubrir los gastos derivados de los diversos créditos o financiamientos autorizados o ratificados por el Congreso de la Unión, pagaderos en el interior y exterior del país, tanto en moneda nacional como extranjera.</t>
  </si>
  <si>
    <t>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</si>
  <si>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</si>
  <si>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APOYOS FINANCIEROS</t>
  </si>
  <si>
    <t>Asignaciones destinadas al apoyo de los ahorradores y deudores de la banca y del saneamiento del sistema financiero nacional.</t>
  </si>
  <si>
    <t>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</si>
  <si>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</si>
  <si>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ARTÍCULO</t>
  </si>
  <si>
    <t>NOMBRE DE PARTIDA</t>
  </si>
  <si>
    <t>AGENDAS PREDISEÑADAS</t>
  </si>
  <si>
    <t>BICOLORES</t>
  </si>
  <si>
    <t>BOLIGRAFO PENTEL ENERGEL</t>
  </si>
  <si>
    <t>BORRADOR</t>
  </si>
  <si>
    <t>BROCHES</t>
  </si>
  <si>
    <t>CAJAS DE ARCHIVO</t>
  </si>
  <si>
    <t>CARPETAS</t>
  </si>
  <si>
    <t>CINTA ADHESIVA</t>
  </si>
  <si>
    <t>CINTA CANELA</t>
  </si>
  <si>
    <t>CINTA MASKING</t>
  </si>
  <si>
    <t>CLIPS</t>
  </si>
  <si>
    <t>COLORES</t>
  </si>
  <si>
    <t>CUADERNOS</t>
  </si>
  <si>
    <t>CUCHARAS DESECHABLES</t>
  </si>
  <si>
    <t xml:space="preserve">ETIQUETAS </t>
  </si>
  <si>
    <t>ETIQUETAS LASER INKJET</t>
  </si>
  <si>
    <t>EXACTO / CUTTER</t>
  </si>
  <si>
    <t>FILTROS PARA CAFETERAS</t>
  </si>
  <si>
    <t>FOLDERS</t>
  </si>
  <si>
    <t>FOLDERS CON IMPRESIÓN UG (USO EN OFICINA, NO MATERIAL PROMOCIONAL)</t>
  </si>
  <si>
    <t>GRAPAS</t>
  </si>
  <si>
    <t>LIBRETAS</t>
  </si>
  <si>
    <t>MARCADOR DE ACEITE</t>
  </si>
  <si>
    <t>MARCADOR PARA ETIQUETAR (CDS, ETC)</t>
  </si>
  <si>
    <t xml:space="preserve">MARCATEXTOS </t>
  </si>
  <si>
    <t>MARCOS (PARA INFORMATIVOS EN OFICINA)</t>
  </si>
  <si>
    <t>MICA PARA GAFETE</t>
  </si>
  <si>
    <t>MOCHILA PARA CARGAR STAND</t>
  </si>
  <si>
    <t>PAÑUELOS DESECHABLES (KLEENEX)</t>
  </si>
  <si>
    <t>PAPEL PARA PLOTTER</t>
  </si>
  <si>
    <t>PEGAMENTO DE BARRA</t>
  </si>
  <si>
    <t>PERSONIFICADOR</t>
  </si>
  <si>
    <t>PILAS</t>
  </si>
  <si>
    <t>PLATOS DESECHABLES</t>
  </si>
  <si>
    <t>PLUMAS</t>
  </si>
  <si>
    <t>PORTACLIP</t>
  </si>
  <si>
    <t>PORTACREDENCIAL</t>
  </si>
  <si>
    <t>PORTAGAFETES</t>
  </si>
  <si>
    <t>PORTALETRERO</t>
  </si>
  <si>
    <t>REGLA METÁLICA (OFICINA)</t>
  </si>
  <si>
    <t>REPUESTO DE EXACTO/CUTTER</t>
  </si>
  <si>
    <t>SACA GRAPAS/DESENGRAPADORA</t>
  </si>
  <si>
    <t>SELLO (INDEPENDIENTEMENTE DE LA MODALIDAD DE CONTRATACIÓN)</t>
  </si>
  <si>
    <t>SERVILLETAS DESECHABLES</t>
  </si>
  <si>
    <t>SOBRE</t>
  </si>
  <si>
    <t>SUJETA DOCUMENTO</t>
  </si>
  <si>
    <t>TARJETA BRISTOL 5X8 (FICHAS BIBLIOGRÁFICAS)</t>
  </si>
  <si>
    <t>TIJERAS</t>
  </si>
  <si>
    <t>TINTA PARA SELLO</t>
  </si>
  <si>
    <t>VASOS DESECHABLES</t>
  </si>
  <si>
    <t>CAJA PARA DINERO</t>
  </si>
  <si>
    <t xml:space="preserve">CINTA DYMO LETRA TAG (ETIQUETAR) </t>
  </si>
  <si>
    <t xml:space="preserve">TENEDORES DESECHABLES </t>
  </si>
  <si>
    <t>DEDAL PARA HOJAS</t>
  </si>
  <si>
    <t>SEGURO PARA GAFETE</t>
  </si>
  <si>
    <t>CALCULADORAS</t>
  </si>
  <si>
    <t>ENGARGOLADORA MANUAL</t>
  </si>
  <si>
    <t>ENGRAPADORA</t>
  </si>
  <si>
    <t>ENGRAPADORA USO PESADO</t>
  </si>
  <si>
    <t>PERFORADORA</t>
  </si>
  <si>
    <t>ROTULADOR DE LETRAS</t>
  </si>
  <si>
    <t>SACAPUNTAS ELÉCTRICOS</t>
  </si>
  <si>
    <t>VENTILADOR DOMÉSTICO</t>
  </si>
  <si>
    <t>LIMPIA PLACAS DE IMPRESIÓN</t>
  </si>
  <si>
    <t>AROS PARA ENGARGOLAR</t>
  </si>
  <si>
    <t>CINTA HOLOGRÁFICA</t>
  </si>
  <si>
    <t>CORDEL DE PESAS PARA CONSERVACIÓN, ENCUADERNACIÓN</t>
  </si>
  <si>
    <t>ESTUCHE DE ACUARELA COTMAN</t>
  </si>
  <si>
    <t>FIJADOR DE IMPRESIÓN</t>
  </si>
  <si>
    <t>LOGOTIPOS</t>
  </si>
  <si>
    <t>PAPEL AUTOCOPIANTE</t>
  </si>
  <si>
    <t>PAPEL FOAMBOARD</t>
  </si>
  <si>
    <t>PASTAS PARA IMPRESIÓN</t>
  </si>
  <si>
    <t>PESOS EN BOLSA DE POLIESTER 225G (PARA ENCUADERNACIÓN)</t>
  </si>
  <si>
    <t>REVELADOR NEGATIVO PARA LÁMINAS (AGFA EN232 K2TKO)</t>
  </si>
  <si>
    <t>ROLLO FOTOGRAFICO</t>
  </si>
  <si>
    <t>TINTA PARA IMPRESIÓN (IMPRENTA UG)</t>
  </si>
  <si>
    <t>ACEITE DE LINAZA (ARTE)</t>
  </si>
  <si>
    <t>FOTOGRAFÍAS AÉREAS</t>
  </si>
  <si>
    <t>MAPAS</t>
  </si>
  <si>
    <t>MATERIAL ESTADÍSTICO</t>
  </si>
  <si>
    <t>MATERIAL GEOGRÁFICO</t>
  </si>
  <si>
    <t>PLANOS</t>
  </si>
  <si>
    <t>ADAPTADOR USB</t>
  </si>
  <si>
    <t>ADAPTADORES COMPUTO</t>
  </si>
  <si>
    <t>AIRE COMPRIMIDO</t>
  </si>
  <si>
    <t>ALCOHOL ISOPROPILICO EN AEROSOL</t>
  </si>
  <si>
    <t>BOBINA DE CABLE (CABLEADO ESTRUCTURADO)</t>
  </si>
  <si>
    <t>CABLE DE RED ARMADO</t>
  </si>
  <si>
    <t>CABLES HDMI PARA PROCESAMIENTO DE DATOS</t>
  </si>
  <si>
    <t>CD/DVD</t>
  </si>
  <si>
    <t>CONECTOR COPLE HDMI</t>
  </si>
  <si>
    <t>DVD-R VERBATIM 4.7 GB</t>
  </si>
  <si>
    <t xml:space="preserve">FILAMENTO 3D PLA PARA IMPRESORA </t>
  </si>
  <si>
    <t>FUNDA PARA CELULAR</t>
  </si>
  <si>
    <t>GUANTE LIMPIADOR PARA MONITOR</t>
  </si>
  <si>
    <t>HUB DE 7 PUERTOS</t>
  </si>
  <si>
    <t>JACK RJ45 DE 8 CONTACTOS A 180° TIPO KEYSTONE</t>
  </si>
  <si>
    <t>JUMPERS FIBRA OPTICA</t>
  </si>
  <si>
    <t>MEMORIAS USB</t>
  </si>
  <si>
    <t>MICA PARA CELULAR</t>
  </si>
  <si>
    <t>MOCHILA PARA TABLET, IPAD, COMPUTADORA</t>
  </si>
  <si>
    <t>MOUSE PAD</t>
  </si>
  <si>
    <t>MULTIPUERTO</t>
  </si>
  <si>
    <t>PANTALLA PROTECTORA PARA PC // PROTECTOR DE PANTALLA</t>
  </si>
  <si>
    <t>PARCHCORD PATCH</t>
  </si>
  <si>
    <t>PASTA TÉRMICA PARA PROCESADOR</t>
  </si>
  <si>
    <t>RESINA PARA IMPRESORA 3D</t>
  </si>
  <si>
    <t>TAPETE PARA MOUSE</t>
  </si>
  <si>
    <t>TARJETA MICRO SD</t>
  </si>
  <si>
    <t>TARJETA SD</t>
  </si>
  <si>
    <t>TÓNER</t>
  </si>
  <si>
    <t>LIMPIADOR ANTIEST SILIMEX (COMPUTOALLAS)</t>
  </si>
  <si>
    <t>APPLE PENCIL</t>
  </si>
  <si>
    <t>APUNTADORES</t>
  </si>
  <si>
    <t>AURICULARES MANOS LIBRES PARA RADIO</t>
  </si>
  <si>
    <t>BRAZOS GIRATORIOS PROFESIONALES PARA MICRÓFONOS</t>
  </si>
  <si>
    <t>MEZCLADOR CONTROLADOR DE CONSOLA PRODJ</t>
  </si>
  <si>
    <t>PRESENTADOR INALÁMBRICO PARA DIAPOSITIVAS</t>
  </si>
  <si>
    <t>AGENDA DE LA PROPIEDAD</t>
  </si>
  <si>
    <t>AGENDA DE LOS EXTRANJEROS</t>
  </si>
  <si>
    <t>AGENDA FISCAL DEL EJERCICIO</t>
  </si>
  <si>
    <t>AGENDA MERCANTIL</t>
  </si>
  <si>
    <t>CD/DVD GRABADO</t>
  </si>
  <si>
    <t>DIARIO OFICIAL</t>
  </si>
  <si>
    <t>ETIQUETAS PREDISEÑADAS</t>
  </si>
  <si>
    <t>FORMAS IMPRESAS PREDISEÑADAS</t>
  </si>
  <si>
    <t>GACETAS</t>
  </si>
  <si>
    <t>LEY FEDERAL DEL TRABAJO</t>
  </si>
  <si>
    <t>MANUALES PREDISEÑADOS</t>
  </si>
  <si>
    <t>PLACA CONMEMORATIVA (FACTURADO COMO PIEZA)</t>
  </si>
  <si>
    <t>PRONTUARIO FISCAL</t>
  </si>
  <si>
    <t>REVISTA</t>
  </si>
  <si>
    <t>LIBROS DIGITALES</t>
  </si>
  <si>
    <t>LIBROS IMPRESOS</t>
  </si>
  <si>
    <t>ACEITES O LUSTRADOR PARA MUEBLES</t>
  </si>
  <si>
    <t>ARCO SANITIZANTE</t>
  </si>
  <si>
    <t>AROMATIZANTES</t>
  </si>
  <si>
    <t>ATOMIZADORES PARA SANITIZANTE</t>
  </si>
  <si>
    <t>BASTONES DE ALUMINIO PARA TRAPEADOR</t>
  </si>
  <si>
    <t>BOLSA PARA BASURA</t>
  </si>
  <si>
    <t>CEBADEROS PARA RATONES</t>
  </si>
  <si>
    <t>CLORO</t>
  </si>
  <si>
    <t>CONTENEDORES DE BASURA</t>
  </si>
  <si>
    <t>CUBETAS</t>
  </si>
  <si>
    <t>DESINFECTANTE CONCENTRADO LÍQUIDO (SANITIZANTE)</t>
  </si>
  <si>
    <t>DESODORANTE</t>
  </si>
  <si>
    <t>DETERGENTE</t>
  </si>
  <si>
    <t>ESCOBAS</t>
  </si>
  <si>
    <t>FABULOSO</t>
  </si>
  <si>
    <t>FLOOR SHINE (LIMPIEZA PISOS)</t>
  </si>
  <si>
    <t>FRANELA</t>
  </si>
  <si>
    <t>GASOLINA BLANCA</t>
  </si>
  <si>
    <t>GEL ANTIBACTERIAL AL 75%  (LITROS)</t>
  </si>
  <si>
    <t>GERMICIDA</t>
  </si>
  <si>
    <t>GUANTES DESECHABLES NITRILO LIMPIEZA, ARCHIVO, ETC.</t>
  </si>
  <si>
    <t>GUANTES PLASTICO</t>
  </si>
  <si>
    <t xml:space="preserve">LIQUIDO LIMPIADOR PARA INSTRUMENTOS MUSICALES </t>
  </si>
  <si>
    <t>MAPEADORES</t>
  </si>
  <si>
    <t>PAPEL HIGIENICO</t>
  </si>
  <si>
    <t>PASTILLAS AROMATIZANTES</t>
  </si>
  <si>
    <t>PINOL</t>
  </si>
  <si>
    <t>PLUMERO</t>
  </si>
  <si>
    <t>QUIMICOS PARA LIMPIEZA</t>
  </si>
  <si>
    <t>RATONERA</t>
  </si>
  <si>
    <t>RECOGEDOR</t>
  </si>
  <si>
    <t>SPRAY SANITIZANTE</t>
  </si>
  <si>
    <t>TAPETES SANITIZANTES</t>
  </si>
  <si>
    <t>TOALLAS DE PAPEL</t>
  </si>
  <si>
    <t>TOALLAS DESINFECTANTES DESECHABLES MARCA DE REFERENCIA CLOROX (PAQUETES)</t>
  </si>
  <si>
    <t>TRAPEADOR</t>
  </si>
  <si>
    <t>VINAGRE PARA LIMPIEZA</t>
  </si>
  <si>
    <t>ACUARELAS</t>
  </si>
  <si>
    <t>AGUJA CANEVA Y AGUJA DE MANO</t>
  </si>
  <si>
    <t>BASE DE CORTE PASCUA A3 30X45</t>
  </si>
  <si>
    <t>BORRADOR PARA PINTARRON</t>
  </si>
  <si>
    <t>CARBONCILLO INGLES</t>
  </si>
  <si>
    <t>CARTÓN CORRUGADO</t>
  </si>
  <si>
    <t>CARTULINA</t>
  </si>
  <si>
    <t>CINTA PARA PARTITURA</t>
  </si>
  <si>
    <t>CRAYONES</t>
  </si>
  <si>
    <t>ENSARTADORES DE AGUJA</t>
  </si>
  <si>
    <t>ESFUMINO NACIONAL #0</t>
  </si>
  <si>
    <t>ESFUMINO NACIONAL #2</t>
  </si>
  <si>
    <t>ESFUMINO NACIONAL #4</t>
  </si>
  <si>
    <t>FOAMY</t>
  </si>
  <si>
    <t>FRASCOS PARA CONSERVACIÓN MUESTRAS</t>
  </si>
  <si>
    <t>GANCHO DE MADERA PARA ROPA (USO EN ENSEÑANZA)</t>
  </si>
  <si>
    <t>GISES</t>
  </si>
  <si>
    <t>HILO HENEKEN</t>
  </si>
  <si>
    <t>HOJAS ROTAFOLIO</t>
  </si>
  <si>
    <t>JUEGO DE ESCUADRAS (DISEÑO, ARQUITECTURA)</t>
  </si>
  <si>
    <t>JUEGOS DE MESA</t>
  </si>
  <si>
    <t>LIQUIDO LIMPIA PINTARRON</t>
  </si>
  <si>
    <t>MARCADORES (PARA PINTARRÓN)</t>
  </si>
  <si>
    <t>PALETA PARA ACUARELA</t>
  </si>
  <si>
    <t>PALO CUADRADO</t>
  </si>
  <si>
    <t>PALO DE MADERA</t>
  </si>
  <si>
    <t>PAPEL BOND CUADRICULADO</t>
  </si>
  <si>
    <t>PAPEL CREPE</t>
  </si>
  <si>
    <t>PAPEL KRAFT</t>
  </si>
  <si>
    <t xml:space="preserve">PAPEL LUSTRE </t>
  </si>
  <si>
    <t>PAPEL TROQUELADO</t>
  </si>
  <si>
    <t>PINCEL</t>
  </si>
  <si>
    <t>PINTURA ACRÍLICA</t>
  </si>
  <si>
    <t>PISTOLA DE SILICON (MANUALIDADES)</t>
  </si>
  <si>
    <t>ARETES PARA GANADO</t>
  </si>
  <si>
    <t>PLACAS PARA IDENTIFICACION DE BIENES</t>
  </si>
  <si>
    <t>TARJETA TICKET CAR (EDENRED)</t>
  </si>
  <si>
    <t>ROLLOS DE ETIQUETA PARA CATALOGACIÓN DE LIBROS</t>
  </si>
  <si>
    <t>CINTA DATACARD COLOR</t>
  </si>
  <si>
    <t>GAFETES IMPRESOS (FACTURADOS COMO MATERIAL)</t>
  </si>
  <si>
    <t>HOLOGRAMAS</t>
  </si>
  <si>
    <t>LAMINADO DURAGARD OPTISELECT</t>
  </si>
  <si>
    <t>SELLOS PARA CERTIFICADOS</t>
  </si>
  <si>
    <t>GAFETES IMPRESOS</t>
  </si>
  <si>
    <t>AGUA DE GARRAFON</t>
  </si>
  <si>
    <t>AGUA EMBOTELLADA</t>
  </si>
  <si>
    <t>ALIMENTOS PARA REUNIÓN DE TRABAJO</t>
  </si>
  <si>
    <t>ALIMENTOS POR EXTENSION DE HORARIO LABORAL</t>
  </si>
  <si>
    <t>CAFÉ</t>
  </si>
  <si>
    <t>CREMA PARA CAFÉ</t>
  </si>
  <si>
    <t>FRUTA</t>
  </si>
  <si>
    <t>GALLETAS</t>
  </si>
  <si>
    <t>GASTOS DE MANO  EVENTOS EN LA CIUDAD DE ADSCRIPCIÓN, EMPLEADOS UG</t>
  </si>
  <si>
    <t>PASTEL</t>
  </si>
  <si>
    <t>REFRESCOS</t>
  </si>
  <si>
    <t>SERVICIO DE COFFE BREAK EMPLEADOS</t>
  </si>
  <si>
    <t>TÉ</t>
  </si>
  <si>
    <t>ALIMENTO PARA GANADO</t>
  </si>
  <si>
    <t>ALIMENTO PARA PERRO</t>
  </si>
  <si>
    <t>FORRAJE FRESCO</t>
  </si>
  <si>
    <t>BATERÍA DE COCINA</t>
  </si>
  <si>
    <t>CAFETERAS</t>
  </si>
  <si>
    <t>CUBIERTOS (NO DESECHABLES)</t>
  </si>
  <si>
    <t>DISPENSADOR ELÉCTRICO PARA GARRAFON</t>
  </si>
  <si>
    <t>JARRAS</t>
  </si>
  <si>
    <t>PARRILLA PARA COCINA</t>
  </si>
  <si>
    <t>PLATOS (NO DESECHABLES)</t>
  </si>
  <si>
    <t>SANDWICHERA</t>
  </si>
  <si>
    <t>TAZAS</t>
  </si>
  <si>
    <t>TOSTADORAS</t>
  </si>
  <si>
    <t>VAJILLAS</t>
  </si>
  <si>
    <t>ARENA</t>
  </si>
  <si>
    <t>AZULEJOS</t>
  </si>
  <si>
    <t>BLOQUES</t>
  </si>
  <si>
    <t>CANTERA</t>
  </si>
  <si>
    <t>GRAVA</t>
  </si>
  <si>
    <t>INODOROS W.C.</t>
  </si>
  <si>
    <t>LADRILLOS</t>
  </si>
  <si>
    <t>LAVABOS CERAMICOS</t>
  </si>
  <si>
    <t>LAVAMANOS</t>
  </si>
  <si>
    <t>LOSETA</t>
  </si>
  <si>
    <t>MACETAS BARRO, CERAMICA</t>
  </si>
  <si>
    <t>MARMOL</t>
  </si>
  <si>
    <t>MINGITORIOS</t>
  </si>
  <si>
    <t>MOSAICOS</t>
  </si>
  <si>
    <t>PIEDRA CALIZA</t>
  </si>
  <si>
    <t>PORCELANA</t>
  </si>
  <si>
    <t>TEJAS</t>
  </si>
  <si>
    <t>TEPETATE</t>
  </si>
  <si>
    <t>TIERRA LAMA</t>
  </si>
  <si>
    <t>TAPA DEPOSITO W.C.</t>
  </si>
  <si>
    <t>ADHESIVO NORMAL GRIS (AZULEJO)</t>
  </si>
  <si>
    <t>ADHESIVO PEGAAZULEJO BLANCO</t>
  </si>
  <si>
    <t>CEMENTO BLANCO</t>
  </si>
  <si>
    <t>CEMENTO GRIS</t>
  </si>
  <si>
    <t>MORTERO</t>
  </si>
  <si>
    <t>PEGA AZULEJO</t>
  </si>
  <si>
    <t>PEGA AZULEJO PORCELANICO</t>
  </si>
  <si>
    <t>PEGAPISO</t>
  </si>
  <si>
    <t xml:space="preserve">CAL  </t>
  </si>
  <si>
    <t>COLUMNAS DE YESO</t>
  </si>
  <si>
    <t>FIGURAS DECORATIVAS DE YESO</t>
  </si>
  <si>
    <t>MOLDURAS DE YESO</t>
  </si>
  <si>
    <t>PLAFONES</t>
  </si>
  <si>
    <t>TABLA ROCA</t>
  </si>
  <si>
    <t>BASTIDOR DE CEDRO PARA OBRA ARTÍSTICA</t>
  </si>
  <si>
    <t>CORCHO</t>
  </si>
  <si>
    <t>MAMPARA DE MADERA</t>
  </si>
  <si>
    <t>TAPANCO</t>
  </si>
  <si>
    <t>TARIMA MADERA</t>
  </si>
  <si>
    <t>PANEL DE MADERA-LISTON</t>
  </si>
  <si>
    <t>ENVASES DE VIDRIO</t>
  </si>
  <si>
    <t>ESPEJOS</t>
  </si>
  <si>
    <t>FIBRA DE VIDRIO</t>
  </si>
  <si>
    <t>VIDRIO</t>
  </si>
  <si>
    <t>VIDRIO TEMPLADO</t>
  </si>
  <si>
    <t xml:space="preserve">AMPLIFICADOR DE INSTRUMENTACIÓN </t>
  </si>
  <si>
    <t>AMPLIFICADOR DE OPERACIONAL CUADRUPLE</t>
  </si>
  <si>
    <t>ANTENAS</t>
  </si>
  <si>
    <t>BASE FLOURESCENTE C/CABLE TUBO</t>
  </si>
  <si>
    <t>BASE PARA FOTOCELDA</t>
  </si>
  <si>
    <t>CABLE JUMPERS</t>
  </si>
  <si>
    <t>CABLE NEUTRANEL</t>
  </si>
  <si>
    <t>CABLE POLARIZADO P/BOCINA</t>
  </si>
  <si>
    <t>CABLE TELEFÓNICO</t>
  </si>
  <si>
    <t>CABLE THW</t>
  </si>
  <si>
    <t>CABLE USO RUDO</t>
  </si>
  <si>
    <t xml:space="preserve">CABLES  </t>
  </si>
  <si>
    <t>CAJA DE REGISTRO GALVANIZADO</t>
  </si>
  <si>
    <t>CAJA RECTANGULAR 3 ORIFICIOS</t>
  </si>
  <si>
    <t xml:space="preserve">CANDIL </t>
  </si>
  <si>
    <t>CARGADOR PILAS RECARGABLES</t>
  </si>
  <si>
    <t>CELDA DE CARGA CON ADC INCLUIDO</t>
  </si>
  <si>
    <t>CENTRO DE CARGA</t>
  </si>
  <si>
    <t>CHALUPA POLIFLEX CHAVER-100</t>
  </si>
  <si>
    <t>CINTA DE AISLAR</t>
  </si>
  <si>
    <t>CODO PARED DELGADA 3/4</t>
  </si>
  <si>
    <t>CONDULET</t>
  </si>
  <si>
    <t>CONECTOR AMERICANO</t>
  </si>
  <si>
    <t>CONECTOR USO RUDO</t>
  </si>
  <si>
    <t>CONECTOR ZAPA 3/4</t>
  </si>
  <si>
    <t>CONTACTO DOBLE</t>
  </si>
  <si>
    <t>CONTROL DE LUZ (DIMMER)</t>
  </si>
  <si>
    <t>COPLE AMERICANO</t>
  </si>
  <si>
    <t xml:space="preserve">CUBIERTA INDUSTRIAL DUPLEX </t>
  </si>
  <si>
    <t xml:space="preserve">CURVA CONDUIT </t>
  </si>
  <si>
    <t>DISPLAY LCD</t>
  </si>
  <si>
    <t>ELECTRODO</t>
  </si>
  <si>
    <t>FOCOS</t>
  </si>
  <si>
    <t>FOTOCELDA</t>
  </si>
  <si>
    <t>GABINETE STANKA PARA CABLEADO</t>
  </si>
  <si>
    <t>HOJA PARA TRANSFER P/PCB</t>
  </si>
  <si>
    <t xml:space="preserve">INTERRUPTOR SENCILLO </t>
  </si>
  <si>
    <t>INTERRUPTOR TERMOMAGNETICO</t>
  </si>
  <si>
    <t>INTERRUPTORES</t>
  </si>
  <si>
    <t xml:space="preserve">JUEGO DE CAIMENES </t>
  </si>
  <si>
    <t xml:space="preserve">KIT THE THERMOFIT </t>
  </si>
  <si>
    <t>MEDIDOR ELECTRICO WATTS</t>
  </si>
  <si>
    <t>MULTICONTACTOS</t>
  </si>
  <si>
    <t>PANEL LED 40W LUZ DE DIA</t>
  </si>
  <si>
    <t>PILAS RECARGABLES</t>
  </si>
  <si>
    <t xml:space="preserve">PLACA 2 MODULOS </t>
  </si>
  <si>
    <t>PLACA FENOLICA</t>
  </si>
  <si>
    <t xml:space="preserve">PLACACHASIS DE RESINA </t>
  </si>
  <si>
    <t>PLUMA DE TINTA CONDUCTIVA</t>
  </si>
  <si>
    <t xml:space="preserve">REFLECTOR LED </t>
  </si>
  <si>
    <t>REGISTRO GALV.</t>
  </si>
  <si>
    <t xml:space="preserve">SENSOR DE FLUJO </t>
  </si>
  <si>
    <t>SENSOR DE FLUJO DE AGUA CAUDALIMETRO</t>
  </si>
  <si>
    <t>SENSOR DE MOVIMIENTO</t>
  </si>
  <si>
    <t>SENSOR DE PRESIÓN DE AGUA</t>
  </si>
  <si>
    <t>SENSOR INFRARROJO DE MOVIMIENTO</t>
  </si>
  <si>
    <t>SUPRESOR DE PICOS</t>
  </si>
  <si>
    <t>TAPA PARA INTEMPERIE (ELECTRÓNICA)</t>
  </si>
  <si>
    <t>TIRA FLEXIBLE LED</t>
  </si>
  <si>
    <t xml:space="preserve">TOMA DE CORRIENTE DUPLEX </t>
  </si>
  <si>
    <t>TRANSISTORES</t>
  </si>
  <si>
    <t>TUBO CONDUIT</t>
  </si>
  <si>
    <t>TUBO CONDUIT PARED DELGADA</t>
  </si>
  <si>
    <t>TUBO LED</t>
  </si>
  <si>
    <t>TUBO ZAPA 3/4</t>
  </si>
  <si>
    <t>TUBOS FLUORECENTES</t>
  </si>
  <si>
    <t>VINIL NEGRO 1700 USO SEMIINDUSTRIAL 3M</t>
  </si>
  <si>
    <t>APAGADOR SENCILLO</t>
  </si>
  <si>
    <t>ADAPTADOR PARA CONTACTOS CON CARGADOR US</t>
  </si>
  <si>
    <t>ABRAZADERA OMEGA 3/4</t>
  </si>
  <si>
    <t xml:space="preserve">ABRAZADERA REFORZADA </t>
  </si>
  <si>
    <t>ABRAZADERA UÑA 3/4 ARGOS</t>
  </si>
  <si>
    <t>ALAMBRE</t>
  </si>
  <si>
    <t>ARANDELA GALVANIZADA</t>
  </si>
  <si>
    <t>ARANDELA GALVANIZADA / RONDANA</t>
  </si>
  <si>
    <t>BANDOLA MOSQUETON DE ACERO</t>
  </si>
  <si>
    <t>BISAGRAS</t>
  </si>
  <si>
    <t>CERCA METALICA</t>
  </si>
  <si>
    <t>CINCHOS METALICOS</t>
  </si>
  <si>
    <t>CLAVADORA</t>
  </si>
  <si>
    <t>CLAVOS</t>
  </si>
  <si>
    <t>CODO CU (COBRE)</t>
  </si>
  <si>
    <t>CONECTOR METÁLICO</t>
  </si>
  <si>
    <t>CONECTOR PARA MANGUERA (LATÓN)</t>
  </si>
  <si>
    <t>CONECTOR RECTO LIQUIDTIGHT 1/2 ARGOS</t>
  </si>
  <si>
    <t>COPLE CU (COBRE)</t>
  </si>
  <si>
    <t>ESCUADRA ESQUINERA METALICA</t>
  </si>
  <si>
    <t>ESTRUCTURAS METALICAS</t>
  </si>
  <si>
    <t>GRAPA CUR C/CLAVO</t>
  </si>
  <si>
    <t>HOJALATA</t>
  </si>
  <si>
    <t>MALLAS CICLÓNINAS</t>
  </si>
  <si>
    <t>MECHERO PARA LATA TOSCADA</t>
  </si>
  <si>
    <t>MT SOLDADURA 50X50 H2O</t>
  </si>
  <si>
    <t>NUDOS (PERROS) DE HIERRO PARA CABLE DE ACERO</t>
  </si>
  <si>
    <t>PERFILES</t>
  </si>
  <si>
    <t>PIJA  METÁLICA PARA WC</t>
  </si>
  <si>
    <t>PIJA FIJADORA METÁLICA</t>
  </si>
  <si>
    <t>PIJA METÁLICA</t>
  </si>
  <si>
    <t>PIJA PARA TABLERO METÁLICA</t>
  </si>
  <si>
    <t>PLANCHA METALICA</t>
  </si>
  <si>
    <t>REMACHE POP</t>
  </si>
  <si>
    <t>ROLLO DE SOLDADURA</t>
  </si>
  <si>
    <t>RONDANA METALICA</t>
  </si>
  <si>
    <t xml:space="preserve">SOLDADURA SOLIDA </t>
  </si>
  <si>
    <t>SUJETADOR MARIPOSA</t>
  </si>
  <si>
    <t>TAPON CU (COBRE)</t>
  </si>
  <si>
    <t>TAQUETE PLOMO</t>
  </si>
  <si>
    <t>TCA HEX METÁLICA (TUERCA HEXAGONAL)</t>
  </si>
  <si>
    <t>TEE CU (COBRE)</t>
  </si>
  <si>
    <t>TORNILLOS</t>
  </si>
  <si>
    <t>TUBO CU (COBRE)</t>
  </si>
  <si>
    <t>TUBO LIQUIDTIGHT 1 1/4"</t>
  </si>
  <si>
    <t>TUBO LIQUIDTIGHT 1"</t>
  </si>
  <si>
    <t>TUBO LIQUIDTIGHT 1/2"</t>
  </si>
  <si>
    <t>TUBO LIQUIDTIGHT 3/4"</t>
  </si>
  <si>
    <t>TUERCA UNION COBRE</t>
  </si>
  <si>
    <t>TUERCAS</t>
  </si>
  <si>
    <t>VARILLA</t>
  </si>
  <si>
    <t>SOLERA</t>
  </si>
  <si>
    <t>ARMELLA</t>
  </si>
  <si>
    <t>CANALETA METAL PARA CABLE</t>
  </si>
  <si>
    <t>CAJA DE LLAVES</t>
  </si>
  <si>
    <t>CINTA ANTIDERRAPANTE</t>
  </si>
  <si>
    <t>CINTA GAFFER</t>
  </si>
  <si>
    <t>CINTA NEÓN (BRILLA EN LA OSCURIDAD)</t>
  </si>
  <si>
    <t>DESPACHADOR DE GEL ANTIBACTERIAL</t>
  </si>
  <si>
    <t>DESPACHADOR DE PAPEL</t>
  </si>
  <si>
    <t>DESPACHADOR  DE PARED DE GEL ANTIBACTERIAL</t>
  </si>
  <si>
    <t>MAMPARA DE ACRILICO PARA SEPARAR ESPACIOS</t>
  </si>
  <si>
    <t>PANEL ESTRUCTURAL BLANCO COVINTEC</t>
  </si>
  <si>
    <t>PANELES ACÚSTICOS ESPUMA, FOAMI</t>
  </si>
  <si>
    <t>PANELES ACÚSTICOS YESO</t>
  </si>
  <si>
    <t>PERSIANAS</t>
  </si>
  <si>
    <t>TAPETE PLÁSTICO (PVC)</t>
  </si>
  <si>
    <t>TAPICES</t>
  </si>
  <si>
    <t>TARJA</t>
  </si>
  <si>
    <t>TELÓN PARA TEATRO</t>
  </si>
  <si>
    <t>CARPA</t>
  </si>
  <si>
    <t>ABRASIVOS EN POLVO</t>
  </si>
  <si>
    <t>ACEITE AFLOJA TODO</t>
  </si>
  <si>
    <t>ADHESIVOS</t>
  </si>
  <si>
    <t>AEROSOL MULTIUSOS</t>
  </si>
  <si>
    <t>ARDUINO MEGA</t>
  </si>
  <si>
    <t>BARNICES</t>
  </si>
  <si>
    <t>BROCHA</t>
  </si>
  <si>
    <t>CEMENTO PVC</t>
  </si>
  <si>
    <t>CHAROLA PARA PINTURA</t>
  </si>
  <si>
    <t xml:space="preserve">CINTA DE MONTAJE PARA EXTERIORES </t>
  </si>
  <si>
    <t xml:space="preserve">CINTA DOBLE CARA (DE MONTAJE) </t>
  </si>
  <si>
    <t>CINTA MASKING AZUL PARA PINTURA</t>
  </si>
  <si>
    <t>COLA DE CONEJO (ADHESIVO PARA RESTAURACIÓN)</t>
  </si>
  <si>
    <t>CONTROL DE VELOCIDAD</t>
  </si>
  <si>
    <t>CUELLO DE CERA</t>
  </si>
  <si>
    <t>ESMALTES</t>
  </si>
  <si>
    <t>ESMERILES DE RUEDA</t>
  </si>
  <si>
    <t>ESTOPA</t>
  </si>
  <si>
    <t>ESTUCO</t>
  </si>
  <si>
    <t>FLOTA DE ESPONJA</t>
  </si>
  <si>
    <t>IMPERMEABILIZANTES</t>
  </si>
  <si>
    <t>LACAS</t>
  </si>
  <si>
    <t>LIJA DE LONA</t>
  </si>
  <si>
    <t>LIJAS</t>
  </si>
  <si>
    <t>MANCHAS SAYER</t>
  </si>
  <si>
    <t>MODULO SENSOR ARDUINO</t>
  </si>
  <si>
    <t>MODULO SENSOR CALIDAD AIRE</t>
  </si>
  <si>
    <t>MODULO SENSOR GAS</t>
  </si>
  <si>
    <t>MODULO SENSOR PRESIÓN ARDUINO</t>
  </si>
  <si>
    <t>MODULO SSR-25DA</t>
  </si>
  <si>
    <t>MQ-6 SENSOR DE GAS</t>
  </si>
  <si>
    <t>PASTA PARA SOLDAR</t>
  </si>
  <si>
    <t>PEGAMENTO BLANCO</t>
  </si>
  <si>
    <t>PEGAMENTO KOLALOKA</t>
  </si>
  <si>
    <t>PIEDRA AMOLAR</t>
  </si>
  <si>
    <t>RASPADOR DE VIDRIO</t>
  </si>
  <si>
    <t>RECUBRIMIENTOS MULTIPLAX</t>
  </si>
  <si>
    <t>RELOJ DE TIEMPO REAL ARDUINO</t>
  </si>
  <si>
    <t>REMOVEDORES DE PINTURA Y BARNIZ</t>
  </si>
  <si>
    <t>REPUESTO DE RASPADOR DE VIDRIO</t>
  </si>
  <si>
    <t>RESANADORES</t>
  </si>
  <si>
    <t>RODILLO DE ESPONJA PINTAR</t>
  </si>
  <si>
    <t>SELLADORES</t>
  </si>
  <si>
    <t>SENSOR DE TEMPERATURA ARDUINO</t>
  </si>
  <si>
    <t>SILICON  (PARA REPARACIONES, MANTENIMIENTOS)</t>
  </si>
  <si>
    <t>TERMOPAR ARDUINO</t>
  </si>
  <si>
    <t>THINNER</t>
  </si>
  <si>
    <t>LIMPIADORES DIOELECRICOS</t>
  </si>
  <si>
    <t>SOLVENTE DIOELECTRICO</t>
  </si>
  <si>
    <t>AGUA DESTILADA</t>
  </si>
  <si>
    <t>ALQUINOS</t>
  </si>
  <si>
    <t>BENCENO</t>
  </si>
  <si>
    <t>ESTIRENO</t>
  </si>
  <si>
    <t>ETILENO</t>
  </si>
  <si>
    <t>FLUORUROS</t>
  </si>
  <si>
    <t>FOSFATOS</t>
  </si>
  <si>
    <t>MARCADORES GENÉTICOS</t>
  </si>
  <si>
    <t>NITRATOS</t>
  </si>
  <si>
    <t>PROPILENO</t>
  </si>
  <si>
    <t>REACTIVOS LACTOBACILLS</t>
  </si>
  <si>
    <t>REACTIVOS LÍNEA CELULAR</t>
  </si>
  <si>
    <t>TOLUENO</t>
  </si>
  <si>
    <t>TRICINE</t>
  </si>
  <si>
    <t>XILENO</t>
  </si>
  <si>
    <t>KIT PCR PYROMARK REACCIONES QIAGEN</t>
  </si>
  <si>
    <t>KIT DE BISULFITO DE ADN EPITECT PREPARACIONES QIAGEN</t>
  </si>
  <si>
    <t>GLICERINA</t>
  </si>
  <si>
    <t>ABONOS</t>
  </si>
  <si>
    <t>FERTILIZANTES</t>
  </si>
  <si>
    <t>SEMILLAS</t>
  </si>
  <si>
    <t>SUSTRATO PARA PLANTAS</t>
  </si>
  <si>
    <t>INSECTICIDA RAID</t>
  </si>
  <si>
    <t>PESTICIDAS</t>
  </si>
  <si>
    <t>PLAGUICIDAS</t>
  </si>
  <si>
    <t>ANTICUERPOS</t>
  </si>
  <si>
    <t>HORMONAS</t>
  </si>
  <si>
    <t>MEDICINAS DE PATENTE</t>
  </si>
  <si>
    <t>PLASMA</t>
  </si>
  <si>
    <t>PRUEBAS COVID</t>
  </si>
  <si>
    <t>SOLUCIÓN DE CLORURO DE SODIO PARA USO MÉDICO</t>
  </si>
  <si>
    <t>SOLUCIÓN HARTMAN</t>
  </si>
  <si>
    <t>SUERO</t>
  </si>
  <si>
    <t>VACUNAS PARA ANIMALES</t>
  </si>
  <si>
    <t>VACUNAS PARA PERSONAS</t>
  </si>
  <si>
    <t xml:space="preserve">FIRIALTA </t>
  </si>
  <si>
    <t xml:space="preserve">LODARTA </t>
  </si>
  <si>
    <t>ABATELENGUAS</t>
  </si>
  <si>
    <t>ALGODÓN ESTERIL</t>
  </si>
  <si>
    <t>APLICADORES DE ALGODÓN (COTONETES)</t>
  </si>
  <si>
    <t>BAUMANÓMETRO</t>
  </si>
  <si>
    <t xml:space="preserve">CANULAS </t>
  </si>
  <si>
    <t>COLD PACK COMPRESA FRÍA</t>
  </si>
  <si>
    <t>CÓMODO</t>
  </si>
  <si>
    <t>CUBREBOCAS DESECHABLE</t>
  </si>
  <si>
    <t>EQUIPO VENOCLISIS</t>
  </si>
  <si>
    <t>FÉRULA MOLDEABLE</t>
  </si>
  <si>
    <t>GASAS</t>
  </si>
  <si>
    <t>GLUCÓMETRO</t>
  </si>
  <si>
    <t>GUANTES DESECHABLES LÁTEX</t>
  </si>
  <si>
    <t>HIELERAS (PARA TRANSPORTAR MEDICAMENTOS Y SUSTANCIAS)</t>
  </si>
  <si>
    <t>HIELO SECO</t>
  </si>
  <si>
    <t>HOJAS DE BISTURÍ</t>
  </si>
  <si>
    <t>JERINGAS</t>
  </si>
  <si>
    <t>LÁMPARA PARA REFLEJO PUPILAR</t>
  </si>
  <si>
    <t>LANCETAS</t>
  </si>
  <si>
    <t>LENTES</t>
  </si>
  <si>
    <t>MASCARILLA PARA RCP</t>
  </si>
  <si>
    <t>MATERIAL DE SUTURA</t>
  </si>
  <si>
    <t>OXIMETRO</t>
  </si>
  <si>
    <t>PELLÓN QUIRURGICO</t>
  </si>
  <si>
    <t>PINZAS KELLU</t>
  </si>
  <si>
    <t>PRÓTESIS</t>
  </si>
  <si>
    <t>PUNZOCAT</t>
  </si>
  <si>
    <t>REJILLA</t>
  </si>
  <si>
    <t>RIÑÓN</t>
  </si>
  <si>
    <t>SUSTITUTO DE HIELO</t>
  </si>
  <si>
    <t>TERMÓMETRO</t>
  </si>
  <si>
    <t>TERMOMETRO DE PISTOLA</t>
  </si>
  <si>
    <t>TERMÓMETRO INFRARROJO</t>
  </si>
  <si>
    <t>TORNIQUETE P HEMORRAGIAS</t>
  </si>
  <si>
    <t>VENDA ELASTICA</t>
  </si>
  <si>
    <t>VENDAJE</t>
  </si>
  <si>
    <t xml:space="preserve">ANTISÉPTICO </t>
  </si>
  <si>
    <t>ANIMALES PARA EXPERIMENTACIÓN</t>
  </si>
  <si>
    <t>BEBEDERO PARA ROEDOR USO INVESTIGACIÓN</t>
  </si>
  <si>
    <t>CAMA SANITARIA DE ASERRÍN PARA ANIMALES DE LABORATORIO</t>
  </si>
  <si>
    <t xml:space="preserve">CELDA DE QUARZO </t>
  </si>
  <si>
    <t>CILINDROS GRADUADOS</t>
  </si>
  <si>
    <t>COLUMNA PARA CROMATOGRAFÍA</t>
  </si>
  <si>
    <t>CUBRE OBJETOS DE VIDRIO (PARA LABORATORIO)</t>
  </si>
  <si>
    <t>ELECTROGRAFÍA</t>
  </si>
  <si>
    <t>EMBUDO DE VIDRIO</t>
  </si>
  <si>
    <t xml:space="preserve">ESCURRIDOR DE ALAMBRE RECUBIERTO PARA MATERIAL DE LABORATORIO </t>
  </si>
  <si>
    <t xml:space="preserve">EXTRACTOR SOXHLET </t>
  </si>
  <si>
    <t>JERINGA PARA CROMATOGRAFÍA</t>
  </si>
  <si>
    <t>LEVADURA</t>
  </si>
  <si>
    <t>MATERIAL ESPECIALIZADO PARA PRACTICAS DE LABORATORIO</t>
  </si>
  <si>
    <t>MATERIALES PARA RADIOGRAFÍA</t>
  </si>
  <si>
    <t>MATRACES</t>
  </si>
  <si>
    <t>MECHEROS</t>
  </si>
  <si>
    <t>MEDIDOR DE PH</t>
  </si>
  <si>
    <t>PAPEL PARAFILM</t>
  </si>
  <si>
    <t>PICETA DE PLASTICO</t>
  </si>
  <si>
    <t>PIEDRAS CHALCOPYRITE</t>
  </si>
  <si>
    <t>PIEDRAS SPHALERITE</t>
  </si>
  <si>
    <t>ACOPLADOR HULE LAVABOFREGADERO COFLEX</t>
  </si>
  <si>
    <t>CAJA PLASTICA DE USO RUDO</t>
  </si>
  <si>
    <t>CANALETA PVC PARA CABLE</t>
  </si>
  <si>
    <t>CINCHOS PLASTICOS</t>
  </si>
  <si>
    <t>CINTILLO NATURAL ITSA</t>
  </si>
  <si>
    <t>CINTILLO NEGRO</t>
  </si>
  <si>
    <t>CODO CPVC</t>
  </si>
  <si>
    <t>CONECTOR CPVC</t>
  </si>
  <si>
    <t>CONEXIONES PVC</t>
  </si>
  <si>
    <t>CONTENEDOR IBC CON REJILLA</t>
  </si>
  <si>
    <t>COPLE CPVC</t>
  </si>
  <si>
    <t>CUERDA DE HENEQUEN</t>
  </si>
  <si>
    <t>CUERDAS NYLON</t>
  </si>
  <si>
    <t xml:space="preserve">EMPAQUE CONICO </t>
  </si>
  <si>
    <t>EMPAQUE PLANO</t>
  </si>
  <si>
    <t>FORRO PLÁSTICO</t>
  </si>
  <si>
    <t>HILO P/DESBROZADORA</t>
  </si>
  <si>
    <t>HILO PARA ALBAÑIL (PLÁSTICO)</t>
  </si>
  <si>
    <t>HOJAS DE ACRILICO CRISTAL</t>
  </si>
  <si>
    <t>HOJAS DE PET</t>
  </si>
  <si>
    <t>LAMINADO</t>
  </si>
  <si>
    <t>LONA (NO PUBLICITARIA)</t>
  </si>
  <si>
    <t>MALLA SOMBRA</t>
  </si>
  <si>
    <t xml:space="preserve">MANGUERA PARA AIRE TIPO RESORTE </t>
  </si>
  <si>
    <t>MANGUERAS</t>
  </si>
  <si>
    <t>PARCHE PARA BICI</t>
  </si>
  <si>
    <t>PIJA PLASTICA</t>
  </si>
  <si>
    <t>PIOLA</t>
  </si>
  <si>
    <t>PIOLA PARA PLOMADA (PLÁSTICO)</t>
  </si>
  <si>
    <t>PLACAS ESPUMA</t>
  </si>
  <si>
    <t>RAFIA</t>
  </si>
  <si>
    <t>RECUBRIMIENTO PARA INVERNADEROS</t>
  </si>
  <si>
    <t>REDUCCION BUSHING</t>
  </si>
  <si>
    <t>ROTOPLAS</t>
  </si>
  <si>
    <t>TAPON CPVC</t>
  </si>
  <si>
    <t>TAQUETE PLASTICO</t>
  </si>
  <si>
    <t>TARIMA PLÁSTICO</t>
  </si>
  <si>
    <t>TEE CPVC</t>
  </si>
  <si>
    <t xml:space="preserve">TEFLON </t>
  </si>
  <si>
    <t>TELA GROUND COVER</t>
  </si>
  <si>
    <t>TUBO CPVC</t>
  </si>
  <si>
    <t>TUBO TERMO CONTRÁCTIL DE 3/4 "</t>
  </si>
  <si>
    <t>TUBOS PVC</t>
  </si>
  <si>
    <t>VELCRO</t>
  </si>
  <si>
    <t xml:space="preserve">PAPEL TAPIZ (UTILERÍA) </t>
  </si>
  <si>
    <t>ACETONA ACS</t>
  </si>
  <si>
    <t>ÁCIDOS GRASOS</t>
  </si>
  <si>
    <t>ADULCORANTES SINTETICOS</t>
  </si>
  <si>
    <t>AGUARRÁS</t>
  </si>
  <si>
    <t>ALCOHOL</t>
  </si>
  <si>
    <t>ALDEHIDOS</t>
  </si>
  <si>
    <t>ANHIDRICOS</t>
  </si>
  <si>
    <t>CETONAS</t>
  </si>
  <si>
    <t>CLORO INDUSTRIAL</t>
  </si>
  <si>
    <t>CLOROFORMO</t>
  </si>
  <si>
    <t>COLOFONIA</t>
  </si>
  <si>
    <t>ETANOL PURO</t>
  </si>
  <si>
    <t>METANOL PURO</t>
  </si>
  <si>
    <t>NEGRO DE HUMO</t>
  </si>
  <si>
    <t>SALES INORGANICAS</t>
  </si>
  <si>
    <t>GASOLINA</t>
  </si>
  <si>
    <t>DIESEL PARA PLANTAS DE EMERGENCIA</t>
  </si>
  <si>
    <t>GASOLINA , ADITIVOS Y LUBRICANTES PARA MAQUINARIA</t>
  </si>
  <si>
    <t>GASOLINA DESBROZADORA</t>
  </si>
  <si>
    <t>GASOLINA PODADORA</t>
  </si>
  <si>
    <t>BANDERAS</t>
  </si>
  <si>
    <t>BATAS DE ARCHIVO</t>
  </si>
  <si>
    <t>BATAS DE LABORATORIO</t>
  </si>
  <si>
    <t>BATAS DE TRABAJO</t>
  </si>
  <si>
    <t>BOTARGA</t>
  </si>
  <si>
    <t>CALZADO DE TRABAJO</t>
  </si>
  <si>
    <t>CAMISAS DE TRABAJO</t>
  </si>
  <si>
    <t>EMBLEMAS</t>
  </si>
  <si>
    <t>ESTANDARTE EN TELA</t>
  </si>
  <si>
    <t>IMPERMEABLES</t>
  </si>
  <si>
    <t>INSIGNIAS</t>
  </si>
  <si>
    <t xml:space="preserve">JUEGO DE ASTAESTANDARTE </t>
  </si>
  <si>
    <t>MALLAS (GRUPOS ARTÍSTICOS)</t>
  </si>
  <si>
    <t>PANTALONES DE TRABAJO</t>
  </si>
  <si>
    <t>PELUCAS (GRUPOS ARTÍSTICOS)</t>
  </si>
  <si>
    <t>PENDÓN CON ESCUDO</t>
  </si>
  <si>
    <t>PENDONES CONFECCIONADOS</t>
  </si>
  <si>
    <t>PLAYERAS UNIFORMES</t>
  </si>
  <si>
    <t>ROPA DE TRABAJO</t>
  </si>
  <si>
    <t>SOMBREROS (GRUPOS ARTÍSTICOS)</t>
  </si>
  <si>
    <t>UNIFORMES</t>
  </si>
  <si>
    <t>UNIFORMES DEPORTIVOS</t>
  </si>
  <si>
    <t>ALIMENTOS UTILERIA</t>
  </si>
  <si>
    <t>BISUTERIA COMO VESTUARIO</t>
  </si>
  <si>
    <t>BOLSAS DE CARGA PARA UTILERIA DE LONA</t>
  </si>
  <si>
    <t>MAQUILLAJE GRUPOS ARTISTICOS</t>
  </si>
  <si>
    <t>UTILERIA</t>
  </si>
  <si>
    <t>VINO DE UTILERIA</t>
  </si>
  <si>
    <t>BROCHE TÁCTICO METÁLICO PARA ARNES EN OBRA DE TEATRO</t>
  </si>
  <si>
    <t>CINTA RIGIDA PARA ARNES EN OBRA DE TEATRO</t>
  </si>
  <si>
    <t>BOTAS DE HULE Y ASBESTO</t>
  </si>
  <si>
    <t>CARETA JARDINERIA</t>
  </si>
  <si>
    <t>CARETAS</t>
  </si>
  <si>
    <t>CASCOS</t>
  </si>
  <si>
    <t>CINTURONES</t>
  </si>
  <si>
    <t>FAJAS</t>
  </si>
  <si>
    <t>GOOGLE ANTI SALPICADURAS</t>
  </si>
  <si>
    <t>GUANTE NYLON PALMA NITRILO</t>
  </si>
  <si>
    <t>GUANTE ROJO ANTIDERRAPANTE</t>
  </si>
  <si>
    <t>GUANTES DE NYLON</t>
  </si>
  <si>
    <t>LENTES PROTECTORES</t>
  </si>
  <si>
    <t>MASCARILLA TIPO CONCHA USO INDUSTRIAL</t>
  </si>
  <si>
    <t>OVEROL INDUSTRIALES</t>
  </si>
  <si>
    <t>GUANTES DE CARNAZA</t>
  </si>
  <si>
    <t>COLCHONETA PARA GIMNASIA</t>
  </si>
  <si>
    <t>JUEGO DE ASTAESTANDARTE DEPORTIVO</t>
  </si>
  <si>
    <t>RED DEPORTIVA</t>
  </si>
  <si>
    <t>RELOJ INTELIGENTE DEPORTIVO (MEDIDOR CARDIACO)</t>
  </si>
  <si>
    <t>RELOJ PARA AJEDREZ</t>
  </si>
  <si>
    <t>TABLERO BALONCESTO</t>
  </si>
  <si>
    <t>TROFEOS DEPORTIVOS</t>
  </si>
  <si>
    <t>ALFOMBRAS</t>
  </si>
  <si>
    <t>BORDADOS</t>
  </si>
  <si>
    <t>CODERAS</t>
  </si>
  <si>
    <t>CORTINAS</t>
  </si>
  <si>
    <t>ENCAJES</t>
  </si>
  <si>
    <t>ESTAMBRE</t>
  </si>
  <si>
    <t xml:space="preserve">HILO EN CONO PARA COSER </t>
  </si>
  <si>
    <t>HILO PARA ALBAÑIL (ALGODÓN)</t>
  </si>
  <si>
    <t>HOMBRERAS</t>
  </si>
  <si>
    <t>LISTON TEXTIL</t>
  </si>
  <si>
    <t>MANTELES</t>
  </si>
  <si>
    <t>PAQUETE DE AROS DE BAMBÚ</t>
  </si>
  <si>
    <t>RECUBRIMIENTOS TEXTILES</t>
  </si>
  <si>
    <t>RELLENO COJÍN</t>
  </si>
  <si>
    <t>RODILLERAS</t>
  </si>
  <si>
    <t>TAPETES TEXTILES</t>
  </si>
  <si>
    <t>TELA</t>
  </si>
  <si>
    <t>ALMOHADAS</t>
  </si>
  <si>
    <t>COBERTORES</t>
  </si>
  <si>
    <t>COLCHAS</t>
  </si>
  <si>
    <t>COLCHONES</t>
  </si>
  <si>
    <t>COLCHONETA TEXTIL</t>
  </si>
  <si>
    <t>FUNDAS DE TELA</t>
  </si>
  <si>
    <t>SÁBANAS</t>
  </si>
  <si>
    <t>TOALLAS</t>
  </si>
  <si>
    <t>ALICATES</t>
  </si>
  <si>
    <t>ARCO MANUAL (SEGETA)</t>
  </si>
  <si>
    <t>AZADÓN PARA JARDINERIA</t>
  </si>
  <si>
    <t>BOMBA DE AIRE</t>
  </si>
  <si>
    <t>BRÚJULA</t>
  </si>
  <si>
    <t>BURIL DE COBALTO</t>
  </si>
  <si>
    <t>CALIBRADOR DIGITAL (VERNIER)</t>
  </si>
  <si>
    <t>CALIBRADOR PARA BUJÍA</t>
  </si>
  <si>
    <t>CARRETILLAS DE MANO</t>
  </si>
  <si>
    <t>CAUTÍN PARA SOLDADURA DE ESTAÑO</t>
  </si>
  <si>
    <t>CINTA METRICA</t>
  </si>
  <si>
    <t>CUCHARA ALBAÑIL</t>
  </si>
  <si>
    <t>CUCHILLO</t>
  </si>
  <si>
    <t xml:space="preserve">CUÑA ACERO </t>
  </si>
  <si>
    <t>DESARMADORES</t>
  </si>
  <si>
    <t>DETECTOR DE METALES</t>
  </si>
  <si>
    <t>DETECTOR DE VOLTAJE</t>
  </si>
  <si>
    <t>DIABLITO CARGA</t>
  </si>
  <si>
    <t>ESCALERILLA DE DOS PELDAÑOS</t>
  </si>
  <si>
    <t>ESCOBA DE JARDÍN (METÁLICA)</t>
  </si>
  <si>
    <t>ESCUADRA PARA CARPINTERÍA</t>
  </si>
  <si>
    <t xml:space="preserve">ESPÁTULA </t>
  </si>
  <si>
    <t xml:space="preserve">FLOTA PROFESIONAL DE ESPONJA </t>
  </si>
  <si>
    <t>FORMON</t>
  </si>
  <si>
    <t>GARLOPA</t>
  </si>
  <si>
    <t>HIDROLAVADORA</t>
  </si>
  <si>
    <t>HOJAS PARA SEGUETA</t>
  </si>
  <si>
    <t>INDICADOR DE CARATULA DE 00 A 1.0 TITANIUM</t>
  </si>
  <si>
    <t>JUEGO DE LLAVES QUITA FILTROS</t>
  </si>
  <si>
    <t xml:space="preserve">LIMA ESCOFINA </t>
  </si>
  <si>
    <t xml:space="preserve">LLANA MANGO MADERA CANTO </t>
  </si>
  <si>
    <t xml:space="preserve">LLAVE TIPO NAVAJA ALLEN </t>
  </si>
  <si>
    <t>LLAVES PARA TUERCAS</t>
  </si>
  <si>
    <t xml:space="preserve">MARRO MANGO MADERA </t>
  </si>
  <si>
    <t>MARTILLO UÑA CURVA</t>
  </si>
  <si>
    <t xml:space="preserve">MARTILLO UÑA RECTA </t>
  </si>
  <si>
    <t>MARTILLOS</t>
  </si>
  <si>
    <t>MECHERO LATA ROSCADA</t>
  </si>
  <si>
    <t>MEGAFONO CON MP3</t>
  </si>
  <si>
    <t>MINI RASPADOR TRUPER</t>
  </si>
  <si>
    <t>MOCHILA PORTAHERRAMIENTA</t>
  </si>
  <si>
    <t>MOTOSIERRA</t>
  </si>
  <si>
    <t>MULTIMETRO VOLTAJE</t>
  </si>
  <si>
    <t>NAVAJA</t>
  </si>
  <si>
    <t xml:space="preserve">NIVEL TORPEDO </t>
  </si>
  <si>
    <t>PALA</t>
  </si>
  <si>
    <t>PERCHERO DE HIERRO</t>
  </si>
  <si>
    <t xml:space="preserve">PERICA 6 CROMADO </t>
  </si>
  <si>
    <t>PERICAS</t>
  </si>
  <si>
    <t>PINZA CORTE DIAGONAL</t>
  </si>
  <si>
    <t>PINZA DE PRESION</t>
  </si>
  <si>
    <t>PINZA DE PRESION TIPO C6</t>
  </si>
  <si>
    <t>PINZA PARA TENSAR LIENZO</t>
  </si>
  <si>
    <t>PINZAS</t>
  </si>
  <si>
    <t>PISTOLA 6 BOQUILLAS</t>
  </si>
  <si>
    <t>PISTOLA CALAFATEADORA TIPO ESQUELETO PICA-E</t>
  </si>
  <si>
    <t>PLANCHA DE VAPOR</t>
  </si>
  <si>
    <t>POLIPASTO INDUSTRIAL</t>
  </si>
  <si>
    <t>PRENSA ESQUINERA PARA METAL Y MADERA APERTURA 95MM Y 90°</t>
  </si>
  <si>
    <t>RASPADOR DE PINTURA</t>
  </si>
  <si>
    <t>REMACHADORA</t>
  </si>
  <si>
    <t>ROTOMARTILLO</t>
  </si>
  <si>
    <t>SARGENTO</t>
  </si>
  <si>
    <t xml:space="preserve">SEGUETA </t>
  </si>
  <si>
    <t>SIERRA DE MANO</t>
  </si>
  <si>
    <t>SOPLETES</t>
  </si>
  <si>
    <t>TERMOHIGRÓMETRO</t>
  </si>
  <si>
    <t>TIJERAS DE MANO</t>
  </si>
  <si>
    <t>TORPEDO MAGNETICO 9" TRUPER</t>
  </si>
  <si>
    <t>ZAPAPICOS</t>
  </si>
  <si>
    <t>CURVIMETRO</t>
  </si>
  <si>
    <t>ROTAMETRO</t>
  </si>
  <si>
    <t>GONIOMETRO</t>
  </si>
  <si>
    <t>CEPILLO DE ALAMBRE</t>
  </si>
  <si>
    <t>MALACATE</t>
  </si>
  <si>
    <t>BOTON DUAL FLUSH</t>
  </si>
  <si>
    <t>BRIDA AJUSTABLE PARA WC</t>
  </si>
  <si>
    <t>CANDADOS</t>
  </si>
  <si>
    <t>CARTUCHO TDS PARA MINGITORIO</t>
  </si>
  <si>
    <t>CERRADURAS</t>
  </si>
  <si>
    <t>CHAPAS</t>
  </si>
  <si>
    <t>CONTROL PARA PORTON</t>
  </si>
  <si>
    <t>CRUZ DE COBRE DE 1/2</t>
  </si>
  <si>
    <t>CUBRETALADRO ACERO</t>
  </si>
  <si>
    <t>DETECTORES DE HUMO</t>
  </si>
  <si>
    <t>EXTRACTOR DE AIRE PARA BAÑO</t>
  </si>
  <si>
    <t>FILTRO PARA BEBEDERO DE AGUA</t>
  </si>
  <si>
    <t xml:space="preserve">FLOTADOR AUTOM.P/TINACO </t>
  </si>
  <si>
    <t>FLOTADOR DE BAÑO</t>
  </si>
  <si>
    <t>GABINETE PORTA EXTINTOR</t>
  </si>
  <si>
    <t>HERRAJES</t>
  </si>
  <si>
    <t>JALADERA PARA PUERTA</t>
  </si>
  <si>
    <t>KIT CONTRA ARMADO MINGITORIO</t>
  </si>
  <si>
    <t>LETRAS ACRÍLICO GIGANTE</t>
  </si>
  <si>
    <t>LETRAS MADERA UG</t>
  </si>
  <si>
    <t xml:space="preserve">LLAVE ANGULAR </t>
  </si>
  <si>
    <t>LLAVE MANTENIMIENTO CARTUCHO TDS</t>
  </si>
  <si>
    <t>LLAVE MEZCLADORA</t>
  </si>
  <si>
    <t xml:space="preserve">LLAVES   </t>
  </si>
  <si>
    <t>LLAVES DE AGUA</t>
  </si>
  <si>
    <t>MANGUERA ALUMINIO P/LAVABO</t>
  </si>
  <si>
    <t xml:space="preserve">MANIJA PARA WC </t>
  </si>
  <si>
    <t>MANIJAS PARA PUERTAS</t>
  </si>
  <si>
    <t>MONOMANDO PARA LAVABO</t>
  </si>
  <si>
    <t>PASADOR RUSTICO (PUERTA)</t>
  </si>
  <si>
    <t>PATA DE CABRA (FIJA PUERTA)</t>
  </si>
  <si>
    <t xml:space="preserve">PICHANCHA </t>
  </si>
  <si>
    <t>POSTES DELIMITADORES</t>
  </si>
  <si>
    <t>SAPO AZUL PARA BAÑO</t>
  </si>
  <si>
    <t>SAPO BLANCO PARA BAÑO</t>
  </si>
  <si>
    <t>SEÑALETICAS DE EDIFICIOS</t>
  </si>
  <si>
    <t>TINACO</t>
  </si>
  <si>
    <t>VÁLVULA TANQUE ALTO 1/2" ROTOPLAS</t>
  </si>
  <si>
    <t>MULTICONECTOR PROPILENO PARA TINACO SIN VALVULA</t>
  </si>
  <si>
    <t xml:space="preserve">GUARDA POLVOS </t>
  </si>
  <si>
    <t>FLUXÓMETRO DE PALANCA</t>
  </si>
  <si>
    <t>TAPA DE INODORO</t>
  </si>
  <si>
    <t>BRAZOS ASIENTOS</t>
  </si>
  <si>
    <t>GOMAS (TOPES PARA MUEBLES)</t>
  </si>
  <si>
    <t>PISTONES</t>
  </si>
  <si>
    <t>RESPALDOS DE SILLA</t>
  </si>
  <si>
    <t>RODAJAS PARA SILLA</t>
  </si>
  <si>
    <t>SOPORTES ESQUINEROS PARA LIBROS</t>
  </si>
  <si>
    <t>TORNILLOS DE SILLAS</t>
  </si>
  <si>
    <t>ADAPTADOR DE CÁMARA</t>
  </si>
  <si>
    <t>ATRIL PARA LECTURA</t>
  </si>
  <si>
    <t>BATERÍA PARA CÁMARA DE VIDEO</t>
  </si>
  <si>
    <t>ESTRUCTURAS DE MUEBLES</t>
  </si>
  <si>
    <t>SOPORTES MONITOR</t>
  </si>
  <si>
    <t>SOPORTES PROYECTOR</t>
  </si>
  <si>
    <t>SOPORTES TV</t>
  </si>
  <si>
    <t>BATERÍA PARA LAPTOP</t>
  </si>
  <si>
    <t>BISAGRA INTERNA CPU</t>
  </si>
  <si>
    <t>CABLE CARGADOR PARA LAPTOP</t>
  </si>
  <si>
    <t>CIRCUITOS</t>
  </si>
  <si>
    <t>DISCO DURO DE ESTADO SOLIDO</t>
  </si>
  <si>
    <t>MEMORIA INTERNA</t>
  </si>
  <si>
    <t>MEMORIA RAM COMPUTADORA</t>
  </si>
  <si>
    <t>MOUSE</t>
  </si>
  <si>
    <t>PILA (BATERÍA) PARA NO BREAK</t>
  </si>
  <si>
    <t>QUEMADOR DE DVD</t>
  </si>
  <si>
    <t>REGULADORES</t>
  </si>
  <si>
    <t>RIELES DE MONTAJE 3.5 SNA-BR2/35</t>
  </si>
  <si>
    <t>RODILLOS PARA IMPRESORA</t>
  </si>
  <si>
    <t>ROUTER NETGEAR</t>
  </si>
  <si>
    <t>SENSOR DE TEMPERATURA</t>
  </si>
  <si>
    <t>SENSOR ULTRASONICO ARDUINO</t>
  </si>
  <si>
    <t>TANQUE DE MANTENIMIENTO IMPRESORA</t>
  </si>
  <si>
    <t>TARJETAS ELECTRÓNICAS</t>
  </si>
  <si>
    <t>UNIDADES DE DISCO INTERNOS</t>
  </si>
  <si>
    <t>BRAZO DE ESCRITORIO PARA MONITOR</t>
  </si>
  <si>
    <t>ELECTRODO COMBINAD PH/ATC ROSS (PARA MEDIDOR DE PH)</t>
  </si>
  <si>
    <t xml:space="preserve">EVAPORADOR CONDENSADOR PARA REFRIGERADOR </t>
  </si>
  <si>
    <t>TUBO BINOCULAR PARA MICROSCOPIO</t>
  </si>
  <si>
    <t>ACUMULADOR BATERIA VEHÍCULO</t>
  </si>
  <si>
    <t>ALMOROL PARA TABLERO Y LLANTAS</t>
  </si>
  <si>
    <t>ALTERNADOR VEHÍCULO</t>
  </si>
  <si>
    <t>AMORTIGUADORES VEHÍCULO</t>
  </si>
  <si>
    <t>ANTICONGELANTE</t>
  </si>
  <si>
    <t>AUTOESTEREO VEHÍCULO</t>
  </si>
  <si>
    <t>BALATAS VEHÍCULO</t>
  </si>
  <si>
    <t>BOBINA PARA CARRO</t>
  </si>
  <si>
    <t>BOMBA DE AGUA VEHÍCULO</t>
  </si>
  <si>
    <t>BOMBA DE GASOLINA</t>
  </si>
  <si>
    <t xml:space="preserve">COMPRENSOR CONDENSADOR PARA AUTO </t>
  </si>
  <si>
    <t xml:space="preserve">EMBRAGUES VEHÍCULO </t>
  </si>
  <si>
    <t>LIMPIADOR DE FRENOS</t>
  </si>
  <si>
    <t>LLANTAS VEHÍCULO</t>
  </si>
  <si>
    <t>MARCHA VEHÍCULO</t>
  </si>
  <si>
    <t>PINTURA PARA AUTOMOVIL</t>
  </si>
  <si>
    <t>PORTACEPILLOS MARCHA</t>
  </si>
  <si>
    <t>RADIADOR VEHÍCULO</t>
  </si>
  <si>
    <t>RETROVISORES VEHÍCULO</t>
  </si>
  <si>
    <t xml:space="preserve">SELENOIDE </t>
  </si>
  <si>
    <t>SISTEMA DE FRENOS VEHÍCULO</t>
  </si>
  <si>
    <t>SUSPENSIÓN VEHÍCULO</t>
  </si>
  <si>
    <t>TAPETE VEHÍCULO</t>
  </si>
  <si>
    <t>VOLANTE VEHÍCULO</t>
  </si>
  <si>
    <t>ROTOR DELANTERO</t>
  </si>
  <si>
    <t xml:space="preserve">FILTRO DE ACEITE </t>
  </si>
  <si>
    <t>ALBARDONES (PARA AUTO)</t>
  </si>
  <si>
    <t>LIMPIA PARABRISAS</t>
  </si>
  <si>
    <t>PARABRISAS</t>
  </si>
  <si>
    <t xml:space="preserve">ESPIGA RUEDA </t>
  </si>
  <si>
    <t>JUEGO DE DADOS Y MATRACA (PARA AUTOMOVIL)</t>
  </si>
  <si>
    <t>JUEGO DE FOCOS LED H4</t>
  </si>
  <si>
    <t>ASPERSORES DE RIEGO</t>
  </si>
  <si>
    <t xml:space="preserve">BASTÓN DE ALUMINIO LEICA GLS112 BASTÓN DE APLOMAR LEICA GLS112 TELESCOPICO DE 3.60M, PARA PRISMAS LEICA. </t>
  </si>
  <si>
    <t>BIPODE TOPOGRAFICO</t>
  </si>
  <si>
    <t>BOQUILLA CON ENCENDIDO ELECTRÓNICO</t>
  </si>
  <si>
    <t>CELDA PELTIER</t>
  </si>
  <si>
    <t>CONTROL DE AIRE ACONDICIONADO</t>
  </si>
  <si>
    <t xml:space="preserve">COPLE DE LATON CUERDA </t>
  </si>
  <si>
    <t>COPLE PARA COMPESORA</t>
  </si>
  <si>
    <t xml:space="preserve">DISCO P/CORTE METAL </t>
  </si>
  <si>
    <t>DISCO VELCRO GRANO P/PULIDORA</t>
  </si>
  <si>
    <t>FILTRO PARA PURIFICADORES DE AIRE</t>
  </si>
  <si>
    <t xml:space="preserve">NIPLE DE LATON </t>
  </si>
  <si>
    <t>NIVELETA PARA ESTADAL</t>
  </si>
  <si>
    <t>PRISMA CIRCULAR GPR111 CON PORTAPRIMA Y DEÑAL DE PUNTERÍA</t>
  </si>
  <si>
    <t>TAPA REPUESTO  DE CUBIERTA DESBROZADORA</t>
  </si>
  <si>
    <t>TARJETA ELECTRÓNICA PARA MOTOR DE PUERTA</t>
  </si>
  <si>
    <t>BOMBA HIDRONEUMATICA (VERIFICAR MONTO)</t>
  </si>
  <si>
    <t>ARCO VALENCIA PARA CELLO (INSTRUMENTO MUSICAL)</t>
  </si>
  <si>
    <t>BATERIA PARA DRON</t>
  </si>
  <si>
    <t>BATERIAS PARA RADIO</t>
  </si>
  <si>
    <t>BREA PARA CONTRABAJO</t>
  </si>
  <si>
    <t>BROCA ROUTER REBAJADO</t>
  </si>
  <si>
    <t>BROCA ROUTER REDONDEADO</t>
  </si>
  <si>
    <t>BROCAS ACERO</t>
  </si>
  <si>
    <t>BROCAS PARA CONCRETO</t>
  </si>
  <si>
    <t>CARGADOR PARA RADIO</t>
  </si>
  <si>
    <t>CORTADOR VERTICAL HSS</t>
  </si>
  <si>
    <t>CUERDA NYLON PARA CONTRABAJO</t>
  </si>
  <si>
    <t xml:space="preserve">DISCO SIERRA DE 71/4 </t>
  </si>
  <si>
    <t>FUNDA PARA BAJO ELECTROACÚSTICOS</t>
  </si>
  <si>
    <t>FUNDA PARA CONTRABAJO</t>
  </si>
  <si>
    <t>JUEGO DE CUERDA PARA VIOLÍN</t>
  </si>
  <si>
    <t>LLANTA PARA CARRETILLA</t>
  </si>
  <si>
    <t>MACHUELOS</t>
  </si>
  <si>
    <t>PEDESTAL PARA TECLADO</t>
  </si>
  <si>
    <t>PINZA DE PUNTA</t>
  </si>
  <si>
    <t>PORTAMONITOR DOBLE</t>
  </si>
  <si>
    <t>PUNTA 2 X 2</t>
  </si>
  <si>
    <t>PUNTA DE CUADRO</t>
  </si>
  <si>
    <t>REFACCIONES DE INSTRUMENTOS MUSICALES</t>
  </si>
  <si>
    <t>TRIPIE PARA REFLECTOR DE LUZ</t>
  </si>
  <si>
    <t>TRIPODE CELULAR</t>
  </si>
  <si>
    <t>BATERÍA PARA ALARMA</t>
  </si>
  <si>
    <t>COJIN ERGONOMICO LUMBAR</t>
  </si>
  <si>
    <t>CAJA PARA GUARDAR HERRAMIENTA</t>
  </si>
  <si>
    <t>ROLLO RESINA ZEBRA  PARA IMPRESIÓN DE ETIQUETAS PARA BIENES</t>
  </si>
  <si>
    <t xml:space="preserve">PAPEL DE FIBRA DE VIDRIO </t>
  </si>
  <si>
    <t>PIROMETRO</t>
  </si>
  <si>
    <t>CINTA MICROPORE</t>
  </si>
  <si>
    <t>PORTA OBJETOS ESMERILADOS (PARA LABORATORIO)</t>
  </si>
  <si>
    <t>PROBETAS</t>
  </si>
  <si>
    <t>TANQUES DE REVELADO RADIOGRAFÍA</t>
  </si>
  <si>
    <t>CLAVACOTES DE MADERA</t>
  </si>
  <si>
    <t>TINTA PARA MADERA</t>
  </si>
  <si>
    <t>GAS PLOMERO (LATA)</t>
  </si>
  <si>
    <t>VASTAGO</t>
  </si>
  <si>
    <t>CABLES CONDUCTORES</t>
  </si>
  <si>
    <t>CABLES PLUG A PLUG TIPO BANANA O BANANA-CAIMÁN</t>
  </si>
  <si>
    <t>RESISTORES</t>
  </si>
  <si>
    <t>CAPACITORES</t>
  </si>
  <si>
    <t>INDUCTORES</t>
  </si>
  <si>
    <t>TERMINALES DE CONEXIÓN PARA CABLES</t>
  </si>
  <si>
    <t>PLACAS DE COBRE PARA PCBS</t>
  </si>
  <si>
    <t>PROTOBOARDS</t>
  </si>
  <si>
    <t>CIRCUITOS INTEGRADOS</t>
  </si>
  <si>
    <t>AMPLIFICADORES OPERACIONALES</t>
  </si>
  <si>
    <t>TIRISTORES</t>
  </si>
  <si>
    <t>TARJETAS DE PROCESAMIENTO BASADAS EN MICROCONTROLADORES</t>
  </si>
  <si>
    <t>TARJETAS DE DESARROLLO PARA PROTOTIPOS DE BAJA ESCALA</t>
  </si>
  <si>
    <t>ROLLO DE GEOMEMBRANAS</t>
  </si>
  <si>
    <t>CAJA DE RESISTENCIA ELECTRICAS</t>
  </si>
  <si>
    <t>DESTORNILLADOR INALAMBRICO</t>
  </si>
  <si>
    <t>TABLERO DE AJEDREZ</t>
  </si>
  <si>
    <t>PALCHAGIS</t>
  </si>
  <si>
    <t>TAPETES DE YOGA</t>
  </si>
  <si>
    <t>REGLA RUMBERA</t>
  </si>
  <si>
    <t xml:space="preserve">JABON ANTISÉPTICO (QUIRÚRGICO) </t>
  </si>
  <si>
    <t>MECATE DE PLÁSTICO</t>
  </si>
  <si>
    <t>RED ENTOMOLÓGICA</t>
  </si>
  <si>
    <t>PROBADOR DE CABLES DE RED</t>
  </si>
  <si>
    <t>PINZAS PARA PLEGAR CABLES</t>
  </si>
  <si>
    <t>PINZAS PONCHADORAS</t>
  </si>
  <si>
    <t>BARBIQUEJOS</t>
  </si>
  <si>
    <t>SOMBRERO PARA EL SOL CON CUBRENUCAS</t>
  </si>
  <si>
    <t>PANTALLA FACIAL</t>
  </si>
  <si>
    <t>TAPONES AUDITIVOS</t>
  </si>
  <si>
    <t>RESPIRADORES DE PARTÍCULAS</t>
  </si>
  <si>
    <t>RESPIRADORES DE GASES Y VAPORES</t>
  </si>
  <si>
    <t>GUANTES DIELÉCTRICO</t>
  </si>
  <si>
    <t>GUANTES DE NEOPRENO</t>
  </si>
  <si>
    <t>MANGAS</t>
  </si>
  <si>
    <t>CALZADO DIELÉCTRICO</t>
  </si>
  <si>
    <t>BOTAS IMPERMEABLES</t>
  </si>
  <si>
    <t xml:space="preserve">ARNÉS </t>
  </si>
  <si>
    <t xml:space="preserve">LÍNEA DE RESTRICCIÓN   </t>
  </si>
  <si>
    <t>BULTOS QUIRURGICOS (BATAS DESECHABLES PARA CIRUGÍA)</t>
  </si>
  <si>
    <t>CAMPOS CLINICOS (ROPA QUIRURGICA)</t>
  </si>
  <si>
    <t>CABLES PASA CORRIENTE</t>
  </si>
  <si>
    <t>PLASTILINA</t>
  </si>
  <si>
    <t>PLIEGO MICA PARA ENMICAR</t>
  </si>
  <si>
    <t>PLUMONES</t>
  </si>
  <si>
    <t>POM POMS C/CHENILLE</t>
  </si>
  <si>
    <t>PARAFINA USO HISTOLÓGICO</t>
  </si>
  <si>
    <t>TAPA PARA CAJA DE ROEDOR USO INVESTIGACIÓN</t>
  </si>
  <si>
    <t>TERMO CRIOGÉNICO</t>
  </si>
  <si>
    <t>ESPUMA EXPANSIVA</t>
  </si>
  <si>
    <t>TUBOS DE CENRTRIFUGADO</t>
  </si>
  <si>
    <t>VASO PRECIPITADO</t>
  </si>
  <si>
    <t>ROLLO HULE EMPLAYE</t>
  </si>
  <si>
    <t>ROLLO ESPUMIN</t>
  </si>
  <si>
    <t>SILICON  (MANUALIDADES, TALLERES)</t>
  </si>
  <si>
    <t>BIELDO PARA JARDIN</t>
  </si>
  <si>
    <t>TABLA DE ACRILICO CON CLIP</t>
  </si>
  <si>
    <t>TABLA SALVA CORTE</t>
  </si>
  <si>
    <t>CINTA INVISIBLE (MÁGICA)</t>
  </si>
  <si>
    <t xml:space="preserve">CAZANGA </t>
  </si>
  <si>
    <t>DESHUMIDIFICADOR AMBIENTAL</t>
  </si>
  <si>
    <t>FILTRO PARA MASCARILLA 3M</t>
  </si>
  <si>
    <t>FILTRO PARA TRITURADORA</t>
  </si>
  <si>
    <t>ACEITE PARA TRITURADORA</t>
  </si>
  <si>
    <t>BISTURÍ</t>
  </si>
  <si>
    <t>HIDRÓXIDOS</t>
  </si>
  <si>
    <t>ACEITE COMESTIBLE</t>
  </si>
  <si>
    <t>ACEITE DE INMERSIÓN</t>
  </si>
  <si>
    <t>ÁCIDOS</t>
  </si>
  <si>
    <t>BASES</t>
  </si>
  <si>
    <t>ÁCIDO CLORHÍDRICO</t>
  </si>
  <si>
    <t>ÁCIDO NÍTRICO</t>
  </si>
  <si>
    <t>ÁCIDO SULFÚRICO</t>
  </si>
  <si>
    <t>ADAPATADOR PARA VACUTAINER</t>
  </si>
  <si>
    <t>ADYUVANTE</t>
  </si>
  <si>
    <t>AGUA HPLC</t>
  </si>
  <si>
    <t>ALCOHOLÍMETRO</t>
  </si>
  <si>
    <t>AMONIACO</t>
  </si>
  <si>
    <t>AZUL DE METILENO</t>
  </si>
  <si>
    <t>BARCINA</t>
  </si>
  <si>
    <t>BASTON DE AYUDA PARA ENTRENAMIENTO</t>
  </si>
  <si>
    <t>BEBEDEROS (CON TAPON Y PICETA)</t>
  </si>
  <si>
    <t>BOLSAS PARA DESECHOS/RESIDUOS PELIGROSOS</t>
  </si>
  <si>
    <t>BURETA</t>
  </si>
  <si>
    <t>CONTENEDOR PARA RESIDUOS BIOLÓGICOS</t>
  </si>
  <si>
    <t>DINAMÓMETRO</t>
  </si>
  <si>
    <t>PARCHES ELECTRODOS</t>
  </si>
  <si>
    <t xml:space="preserve">ENZIMAS </t>
  </si>
  <si>
    <t>ESCALERA DE AGILIDAD COORDINACIÓN</t>
  </si>
  <si>
    <t>GLUCOSA</t>
  </si>
  <si>
    <t>HEXANO</t>
  </si>
  <si>
    <t xml:space="preserve">IMÁN </t>
  </si>
  <si>
    <t>INSULINA</t>
  </si>
  <si>
    <t>LÁPIZ DERMOGRÁFICOS</t>
  </si>
  <si>
    <t>LUGOL YODO LUGOL CONCENTRADO</t>
  </si>
  <si>
    <t>OPRESORES PARA CABLE</t>
  </si>
  <si>
    <t>VALLA DE SALTO ZIGZAG</t>
  </si>
  <si>
    <t>REACTIVO DE LUCAS</t>
  </si>
  <si>
    <t>PAPEL TORNASOL</t>
  </si>
  <si>
    <t>PINZA DE TRES DEDOS</t>
  </si>
  <si>
    <t>VARILLA DE AGITACIÓN</t>
  </si>
  <si>
    <t>REFRACTÓMETRO DISACARIDO</t>
  </si>
  <si>
    <t>SOLVENTE ORGÁNICO</t>
  </si>
  <si>
    <t>REACTIVO COLESTEROL</t>
  </si>
  <si>
    <t>REACTIVO TRIGLICÉRIDOS</t>
  </si>
  <si>
    <t>REACTIVO SUERO HUMANO</t>
  </si>
  <si>
    <t>PAPEL FILTRO</t>
  </si>
  <si>
    <t>TUBO VACUTAINER</t>
  </si>
  <si>
    <t>VAGINA ARTIFICIAL PARA OVINOS</t>
  </si>
  <si>
    <t>PEPTONA DE CASEÍNA</t>
  </si>
  <si>
    <t>PIPETAS</t>
  </si>
  <si>
    <t>PICNÓMETRO</t>
  </si>
  <si>
    <t>VISCOSÍMETRO CAPILAR</t>
  </si>
  <si>
    <t>TERMÓMETRO DE INMERSIÓN</t>
  </si>
  <si>
    <t>BASTONES Y BASTONES ERGONÓMICOS</t>
  </si>
  <si>
    <t>BASTÓN DE 1 PUNTO</t>
  </si>
  <si>
    <t>REBANADORA DE VERDURAS</t>
  </si>
  <si>
    <t>CABALLETES</t>
  </si>
  <si>
    <t>QUICKFIT</t>
  </si>
  <si>
    <t>JAULA PARA CONEJOS</t>
  </si>
  <si>
    <t>MESA DE FUERZAS PARA PRÁCTICAS DE EQUILIBRIO</t>
  </si>
  <si>
    <t>KIT DE PCR</t>
  </si>
  <si>
    <t>VITAMINAS</t>
  </si>
  <si>
    <t>TIRAS INDICADORAS DE PH</t>
  </si>
  <si>
    <t>EXTRACTO DE HÍGADO</t>
  </si>
  <si>
    <t>CARBONATO DE SODIO</t>
  </si>
  <si>
    <t>CARBONATO DE CALCIO</t>
  </si>
  <si>
    <t>CLORURO DE MAGNESIO</t>
  </si>
  <si>
    <t>JALADOR PARA VIDRIO</t>
  </si>
  <si>
    <t>BOMBA PARA WC (DESTAPACAÑOS)</t>
  </si>
  <si>
    <t>FIBRAS VERDES</t>
  </si>
  <si>
    <t>TOALLAS MICROFIBRA PARA LIMPIEZA</t>
  </si>
  <si>
    <t>CUBETA DE PINTURA</t>
  </si>
  <si>
    <t>CORTADOR DE PERNOS</t>
  </si>
  <si>
    <t>CORTADOR DE TUBOS</t>
  </si>
  <si>
    <t>MACHETES</t>
  </si>
  <si>
    <t>JUEGO DE PUNTAS PARA DESARMADOR</t>
  </si>
  <si>
    <t>MULETAS</t>
  </si>
  <si>
    <t>APOSITOS</t>
  </si>
  <si>
    <t>CITRATO DE AMONIO</t>
  </si>
  <si>
    <t>CHAROLA MULTINIVEL PARA ESCRITORIO</t>
  </si>
  <si>
    <t>BOQUILLAS IMPRESORAS 3D</t>
  </si>
  <si>
    <t>CONECTRO RF</t>
  </si>
  <si>
    <t>SUERO DE CABALLO</t>
  </si>
  <si>
    <t>SUERO FETAL BOVINO</t>
  </si>
  <si>
    <t>REPELENTE DE INSECTOS</t>
  </si>
  <si>
    <t>AGUA INYECTABLE</t>
  </si>
  <si>
    <t>DICLOFENACO</t>
  </si>
  <si>
    <t>HIOSCINA</t>
  </si>
  <si>
    <t xml:space="preserve">PISACAINA </t>
  </si>
  <si>
    <t xml:space="preserve">BRESALTEC AERO </t>
  </si>
  <si>
    <t>PINADRINA</t>
  </si>
  <si>
    <t>VONTROL</t>
  </si>
  <si>
    <t>TAPETE FOAMMY</t>
  </si>
  <si>
    <t>SOPORTE UNIVERSAL</t>
  </si>
  <si>
    <t>PAPEL ESTRAZA</t>
  </si>
  <si>
    <t>TUBO PARA CULTIVO</t>
  </si>
  <si>
    <t>TUBO FALCON</t>
  </si>
  <si>
    <t>VASO PARA PRUEBAS</t>
  </si>
  <si>
    <t>SONDA</t>
  </si>
  <si>
    <t>TUBO ENDOTRAQUEAL</t>
  </si>
  <si>
    <t>FIJADOR DE SONDA URINARIO</t>
  </si>
  <si>
    <t>VASO HUMIFICADOR</t>
  </si>
  <si>
    <t>PUNTILLAS NASALES</t>
  </si>
  <si>
    <t>CIRCUITO PARA VENTILADOR MECANICO</t>
  </si>
  <si>
    <t>ESCALAS VISUALES LETRAS SNELLEN</t>
  </si>
  <si>
    <t>PENICILINA</t>
  </si>
  <si>
    <t>KIT DE REVELADO PARA 100 REACCIONES</t>
  </si>
  <si>
    <t xml:space="preserve">REACTIVO FEHLING </t>
  </si>
  <si>
    <t>POSTE DE METAL</t>
  </si>
  <si>
    <t>SOSTENEDORES DE POSTES</t>
  </si>
  <si>
    <t>PAPEL BURBUJA</t>
  </si>
  <si>
    <t>VIDRIOS RELOJ</t>
  </si>
  <si>
    <t>FENOLFTALEÍNA</t>
  </si>
  <si>
    <t>BICARBONATO</t>
  </si>
  <si>
    <t>BOMBA DESCARGADORA PARA PIPETA</t>
  </si>
  <si>
    <t xml:space="preserve">EDTA </t>
  </si>
  <si>
    <t>VELA</t>
  </si>
  <si>
    <t>PISETA</t>
  </si>
  <si>
    <t>ENCENDEDOR</t>
  </si>
  <si>
    <t>INDICADOR MICROMETRO</t>
  </si>
  <si>
    <t>GALGAS</t>
  </si>
  <si>
    <t>CUBREBOCAS TIPO CONCHA</t>
  </si>
  <si>
    <t>LINEA DE VIDA</t>
  </si>
  <si>
    <t>CABLES DMX</t>
  </si>
  <si>
    <t>DISPLAY</t>
  </si>
  <si>
    <t>BALERO DE RODAMIENTO PARA IMPRENTA</t>
  </si>
  <si>
    <t>PAPEL TENGUCHO</t>
  </si>
  <si>
    <t>PAPEL KOZO</t>
  </si>
  <si>
    <t>PAD DE FIRMAS DIGITALES</t>
  </si>
  <si>
    <t>SERVICIO</t>
  </si>
  <si>
    <t>PARTIDA</t>
  </si>
  <si>
    <t>OBSERVACIONES</t>
  </si>
  <si>
    <t>LLENADO CILINDRO GAS LP</t>
  </si>
  <si>
    <t>LLENADO TANQUE ESTACIONARIO GAS LP</t>
  </si>
  <si>
    <t>SERVICIO AGUA POTABLE</t>
  </si>
  <si>
    <t>SERVICIO DE PIPA AGUA</t>
  </si>
  <si>
    <t>SERVICIO AGUA PARA RIEGO</t>
  </si>
  <si>
    <t>RADIOLOCALIZACIÓN UNIDIRECCIONAL</t>
  </si>
  <si>
    <t>SERVICIOS DE CONDUCCIÓN DE SEÑALES DE VOZ, DATOS E IMAGEN</t>
  </si>
  <si>
    <t>SERVICIOS SATELITALES, RED DIGITAL INTEGRADA</t>
  </si>
  <si>
    <t>INTERNET</t>
  </si>
  <si>
    <t>HOSPEDAJE Y DISEÑO DE PÁGINAS WEB Y CORREO</t>
  </si>
  <si>
    <t>SERVICIOS DE ACCESABILIDAD WEB</t>
  </si>
  <si>
    <t>SERVICIO DE PAC PARA TIMBRADO DE LA NÓMINA</t>
  </si>
  <si>
    <t>RESPALDO DE INFORMACIÓN</t>
  </si>
  <si>
    <t>CAPTURA Y PROCESAMIENTO DE DATOS</t>
  </si>
  <si>
    <t>MENSAJERÍA Y PAQUETERÍA</t>
  </si>
  <si>
    <t>RADIOCOMUNICACIÓN Y RADIOLOCALIZACIÓN</t>
  </si>
  <si>
    <t>PRUEBAS DE COMPORTAMIENTO DE LAS ESTADÍSTICAS DE RADIO UG</t>
  </si>
  <si>
    <t>RASTREO DE SATÉLITES</t>
  </si>
  <si>
    <t>TELEMETRÍA DE COMUNICACIONES</t>
  </si>
  <si>
    <t>OPERACIÓN DE ESTACIONES DE RADAR</t>
  </si>
  <si>
    <t>TELECOMUNICACIONES TRANSOCEÁNICAS</t>
  </si>
  <si>
    <t>PENSIÓN DE ESTACIONAMIENTO</t>
  </si>
  <si>
    <t>ARRENDAMIENTO DE OFICINAS</t>
  </si>
  <si>
    <t>ARRENDAMIENTO DE SALONES PARA CONVENCIONES</t>
  </si>
  <si>
    <t>ARRENDAMIENTO DE ESPACIOS DEPORTIVOS</t>
  </si>
  <si>
    <t>ARRENDAMIENTO DE BODEGAS</t>
  </si>
  <si>
    <t>ARRENDAMIENTO DE LOCALES</t>
  </si>
  <si>
    <t>ARRENDAMIENTO DE ENGARGOLADORAS, FOTOCOPIADORAS</t>
  </si>
  <si>
    <t>ARRENDAMIENTO DE PUPITRES</t>
  </si>
  <si>
    <t>ARRENDAMIENTO DE IMPRESORAS</t>
  </si>
  <si>
    <t>ARRENDAMIENTO DE EQUIPO DE COMPUTO</t>
  </si>
  <si>
    <t>RENTA DE PANTALLAS (MONITOR, COMPUTO)</t>
  </si>
  <si>
    <t>ARRENDAMIENTO DE EQUIPO DE LABORATORIO</t>
  </si>
  <si>
    <t>ARRENDAMIENTO DE EQUIPO DE TRANSPORTE (NO TAXI, UBER)</t>
  </si>
  <si>
    <t>ARRENDAMIENTO DE CAMIÓN PARA TRASLADO ESTUDIANTES</t>
  </si>
  <si>
    <t>ARRENDAMIENTO DE CRIBADORAS</t>
  </si>
  <si>
    <t>ARRENDAMIENTO DE DEMOLEDORAS</t>
  </si>
  <si>
    <t>ARRENDAMIENTO DE EXCAVADORAS</t>
  </si>
  <si>
    <t>ARRENDAMIENTO DE MEZCLADORAS DE CEMENTO</t>
  </si>
  <si>
    <t>ARRENDAMIENTO DE REVOLVEDORAS</t>
  </si>
  <si>
    <t>ARRENDAMIENTO DE BARRENADORAS</t>
  </si>
  <si>
    <t>ARRENDAMIENTO DE GRÚAS PARA CONSTRUCCIÓN</t>
  </si>
  <si>
    <t>ARRENDAMIENTO DE SIERRAS</t>
  </si>
  <si>
    <t>USO DE PATENTES</t>
  </si>
  <si>
    <t>USO DE MARCAS</t>
  </si>
  <si>
    <t>REGALÍAS POR DERECHOS DE AUTOR</t>
  </si>
  <si>
    <t>MEMBRESIAS</t>
  </si>
  <si>
    <t>LICENCIAS PARA USO DE SERVICIOS INFORMÁTICOS MENORES A 1 AÑO</t>
  </si>
  <si>
    <t>DERECHOS SOBRE BIENES EN ARRENDAMIENTO FINANCIERO</t>
  </si>
  <si>
    <t>RENTA DE INFLABLES</t>
  </si>
  <si>
    <t>RENTA DE SILLAS Y MESAS</t>
  </si>
  <si>
    <t>RENTA DE MANTELERÍA</t>
  </si>
  <si>
    <t>RENTA DE CARPAS</t>
  </si>
  <si>
    <t>RENTA DE REMOLQUES</t>
  </si>
  <si>
    <t>COPIAS CERTIFICADAS (ANTE NOTARIO)</t>
  </si>
  <si>
    <t>ASESORÍA LEGAL</t>
  </si>
  <si>
    <t>SERVICIOS NOTARIALES</t>
  </si>
  <si>
    <t>ASESORÍA CONTABLE</t>
  </si>
  <si>
    <t>ASESORÍA FISCAL</t>
  </si>
  <si>
    <t>AUDITORÍA</t>
  </si>
  <si>
    <t>SERVICIOS PROFESIONALES PARA TRÁMITES DE PERMISOS DE CONSTRUCCIÓN</t>
  </si>
  <si>
    <t>DICTAMEN PROTECCIÓN CIVIL (EXCLUYE PAGO DE DERECHO)</t>
  </si>
  <si>
    <t>SERVICIOS DE ARQUITECTURA</t>
  </si>
  <si>
    <t>SERVICIOS DE INGENIERÍA CIVIL</t>
  </si>
  <si>
    <t>SERVICIOS DE DIBUJO</t>
  </si>
  <si>
    <t>SERVICIOS DE INSPECCIÓN DE EDIFICIOS</t>
  </si>
  <si>
    <t>LEVANTAMIENTO GEOFÍSICO</t>
  </si>
  <si>
    <t>ELABORACIÓN DE MAPAS</t>
  </si>
  <si>
    <t>ESTUDIOS DE USO DE SUELO</t>
  </si>
  <si>
    <t>DISEÑO DE MAQUINARIA</t>
  </si>
  <si>
    <t>DISEÑO GRÁFICO</t>
  </si>
  <si>
    <t>DICTAMEN INSTALACIONES ELÉCTRICAS</t>
  </si>
  <si>
    <t>CONSULTORÍA RECURSOS HUMANOS</t>
  </si>
  <si>
    <t>ESTUDIO DE CAPACIDADES DE EMPRENDIMIENTO</t>
  </si>
  <si>
    <t>ESTUDIOS DE CLIMA LABORAL</t>
  </si>
  <si>
    <t>CONSULTORÍA ADMINISTRATIVA</t>
  </si>
  <si>
    <t>ASESORÍA EN LA INSTALACIÓN DE EQUIPO Y REDES INFORMÁTICAS</t>
  </si>
  <si>
    <t>SERVICIOS DE INSTALACIÓN DE SOFTWARE</t>
  </si>
  <si>
    <t>SERVICIOS DE PLANEACIÓN, DISEÑO Y DESARROLLO DE PROGRAMAS COMPUTACIONALES</t>
  </si>
  <si>
    <t>INSCRIPCIÓN A CONGRESOS,  ENFOCADOS A LA CAPACITACIÓN DE LOS EMPLEADOS</t>
  </si>
  <si>
    <t>ANÁLISIS DE MUESTRAS CIENTÍFICAS</t>
  </si>
  <si>
    <t>SERVICIOS DE INVESTIGACIÓN CIENTÍFICA</t>
  </si>
  <si>
    <t>SERVICIOS EN SOCIOLOGÍA</t>
  </si>
  <si>
    <t>IMPRESIÓN DE HOJAS MEMBRETADAS UG</t>
  </si>
  <si>
    <t>IMPRESIÓN DE FORMATOS OFICIALES UG</t>
  </si>
  <si>
    <t>EDICIÓN E IMPRESIÓN DE LIBROS</t>
  </si>
  <si>
    <t>IMPRESIÓN DE FOLLETOS, TRÍPTICOS</t>
  </si>
  <si>
    <t>IMPRESIÓN DE CARTELES</t>
  </si>
  <si>
    <t>IMPRESIÓN DE MANTAS</t>
  </si>
  <si>
    <t>IMPRESIÓN DE MATERIAL INFORMATIVO</t>
  </si>
  <si>
    <t>IMPRESIÓN DE CARPETAS, SIN INCLUIR MATERIAL, PARA USO ORDINARIO (NO MATERIAL PROMOCIONAL)</t>
  </si>
  <si>
    <t>EDICIÓN DE LIBROS</t>
  </si>
  <si>
    <t>PAGO POR PUBLICACIÓN DE ARTÍCULOS EN REVISTAS EN FÍSICO (NO POR INTERNET)</t>
  </si>
  <si>
    <t>SERVICIO DE FOTOCOPIADO</t>
  </si>
  <si>
    <t>SERVICIO DE ENGARGOLADO</t>
  </si>
  <si>
    <t>SERVICIOS DE TAQUIGRAFÍA</t>
  </si>
  <si>
    <t>TRANSCRIPCIÓN SIMULTÁNEA DE DIÁLOGOS PARA LA TELEVISIÓN, REUNIONES Y CONFERENCIAS</t>
  </si>
  <si>
    <t xml:space="preserve">SERVICIO DE EMPASTADO </t>
  </si>
  <si>
    <t>PUBLICACIÓN DE EDICTOS</t>
  </si>
  <si>
    <t>PUBLICACIONES DE LICITACIONES, BASES O CONCURSOS ADQUISICIONES</t>
  </si>
  <si>
    <t>SERVICIO DE AMBULANCIA Y PARAMÉDICOS PARA EVENTO</t>
  </si>
  <si>
    <t>CONTRATACIÓN DE ELEMENTOS DE POLICÍA</t>
  </si>
  <si>
    <t>CORRECCIÓN ORTOGRÁFICA Y ESTILO PARA LIBROS</t>
  </si>
  <si>
    <t>TRADUCCIONES</t>
  </si>
  <si>
    <t>SERVICIOS DE INVESTIGACIÓN DE MERCADOS</t>
  </si>
  <si>
    <t>SERVICIOS DE FOTOGRAFÍA</t>
  </si>
  <si>
    <t>SERVICIOS VETERINARIOS</t>
  </si>
  <si>
    <t>SERVICIO DE VALUACIÓN DE METALES, PIEDRAS PRECIOSAS, OBRAS DE ARTE Y ANTIGÜEDADES</t>
  </si>
  <si>
    <t>PAGO DE EXÁMENES TOELF Y OTROS IDIOMAS</t>
  </si>
  <si>
    <t>PAGO DE EXÁMENES PSICOMÉTRICOS</t>
  </si>
  <si>
    <t>ESTUDIOS DE LABORATORIOS CLÍNICOS</t>
  </si>
  <si>
    <t>EXAMENES EXCOBA</t>
  </si>
  <si>
    <t>CONSULTORÍA EN PSICOLOGÍA</t>
  </si>
  <si>
    <t>SERVICIOS DE ACREDITACIÓN DE PROGRAMAS ACADÉMICOS</t>
  </si>
  <si>
    <t>VALORACIONES MÉDICAS DE ASPIRANTES EMPLEADOS</t>
  </si>
  <si>
    <t>COMISIONES BANCARIAS</t>
  </si>
  <si>
    <t>AVALÚO BIENES MUEBLES E INMUEBLES</t>
  </si>
  <si>
    <t>SERVICIOS DE COBRANZA</t>
  </si>
  <si>
    <t>PAGO DE SEGURO POR RESPONSABILIDAD PATRIMONIAL</t>
  </si>
  <si>
    <t>PAGO DE FIANZA POR RESPONSABILIDAD PATRIMONIAL</t>
  </si>
  <si>
    <t>PÓLIZA DE SEGURO CONTRA ACCIDENTES ESCOLARES PARA LOS ESTUDIANTES DE LA UG</t>
  </si>
  <si>
    <t>SEGURO DE OBRAS DE ARTE EN PRÉSTAMO</t>
  </si>
  <si>
    <t>SEGURO PATRIMONIAL</t>
  </si>
  <si>
    <t>SEGUROS DE AUTOMÓVIL</t>
  </si>
  <si>
    <t>SEGUROS DE EQUIPO DE LABORATORIO</t>
  </si>
  <si>
    <t>SEGUROS DE INMUEBLES</t>
  </si>
  <si>
    <t>SERVICIO DE EMBALAJE</t>
  </si>
  <si>
    <t>SERVICIO DE ALMACENAJE</t>
  </si>
  <si>
    <t>EMBALAJE DE OBRAS DE EXPOSICIONES</t>
  </si>
  <si>
    <t>FLETES</t>
  </si>
  <si>
    <t>COMISIONES POR VENTA</t>
  </si>
  <si>
    <t>MANTENIMIENTO MENOR DE EDIFICIO</t>
  </si>
  <si>
    <t>MANTENIMIENTO VIDEOCAMARAS CIRCUITO CERRADO SOLO CUANDO INCLUYE MODIFICACIÓN DE ESPACIOS</t>
  </si>
  <si>
    <t>SUMINISTRO E INSTALACIÓN DE TIERRA FÍSICA</t>
  </si>
  <si>
    <t>SUMINISTRO E INSTALACION DE CENTRO DE CARGA Y CONTACTO DOBLE POLARIZADO</t>
  </si>
  <si>
    <t>MANTENIMIENTO A REGISTROS (CABLEADO)</t>
  </si>
  <si>
    <t>ADAPTACIÓN MENOR DE EDIFICIO</t>
  </si>
  <si>
    <t>SUMINISTRO Y COLOCACIÓN DE PLACA CONMEMORATIVA (FACT. SERVICIO)</t>
  </si>
  <si>
    <t>INSTALACIÓN DE NODOS DE RED</t>
  </si>
  <si>
    <t>SUMINISTRO Y COLOCACIÓN DE AIRE ACONDICIONADO</t>
  </si>
  <si>
    <t>SUMINISTRO Y COLOCACIÓN DE PELÍCULA ESMERILADA</t>
  </si>
  <si>
    <t>MANTENIMIENTO DE ESCRITORIOS</t>
  </si>
  <si>
    <t>MANTENIMIENTO DE SILLAS, SILLONES, ARCHIVEROS</t>
  </si>
  <si>
    <t>RECARGA DE EXTINTORES</t>
  </si>
  <si>
    <t>MANTENIMIENTO VIDEOCAMARAS CIRCUITO CERRADO</t>
  </si>
  <si>
    <t>TAPICERÍA DE SILLAS Y SILLONES</t>
  </si>
  <si>
    <t>MANTENIMIENTO A DISPENSADOR DE AGUA</t>
  </si>
  <si>
    <t>MANTENIMIENTO DE ALARMA</t>
  </si>
  <si>
    <t>MANTENIMIENTO CCTV</t>
  </si>
  <si>
    <t>SERVICIO DE AFILADO DE CUCHILLAS PARA GUILLOTINA - PERFORADORAS</t>
  </si>
  <si>
    <t>MANTENIMIENTO NO BREAK</t>
  </si>
  <si>
    <t>MANTENIMIENTO DE REFRIGERADOR / FRIBOGAR</t>
  </si>
  <si>
    <t>MANTENIMIENTO EQUIPO AUDIOVISUAL</t>
  </si>
  <si>
    <t>MANTENIMIENTO DE DRON</t>
  </si>
  <si>
    <t>MANTENIMIENTO A TELON</t>
  </si>
  <si>
    <t>SERVICIOS POR DISEÑO Y CONCEPTUALIZACIÓN DE CAMPAÑAS DE COMUNICACIÓN, PREPRODUCCIÓN, PRODUCCIÓN Y COPIADO</t>
  </si>
  <si>
    <t>IMPRESIÓN Y REVELADO DE FOTOGRAFÍAS</t>
  </si>
  <si>
    <t>REALIZACIÓN DE CAPSULAS PARA TELEVISIÓN</t>
  </si>
  <si>
    <t>SERVICIOS DE DOBLAJE</t>
  </si>
  <si>
    <t>SERVICIOS DE SUBTITULAJE</t>
  </si>
  <si>
    <t>SERVICIOS DE CONVERSIÓN DE FORMATO, COPIADO DE VIDEOS</t>
  </si>
  <si>
    <t>SERVICIOS DE LABORATORIOS FÍLMICOS</t>
  </si>
  <si>
    <t>PUBLICIDAD EN INTERNET</t>
  </si>
  <si>
    <t>DISTRIBUCIÓN VIDEO EN PLATAFORMA SPOTIFY</t>
  </si>
  <si>
    <t>STREAMING DE VIDEO UG (OSUG)</t>
  </si>
  <si>
    <t>PAGO POR PUBLICACIÓN DE ARTÍCULO EN PLATAFORMAS DIGITALES</t>
  </si>
  <si>
    <t>PAGO DE DISTRIBUCIÓN DE MATERIAL PUBLICITARIO</t>
  </si>
  <si>
    <t>MONITOREO EVENTOS</t>
  </si>
  <si>
    <t>PERIFONEO</t>
  </si>
  <si>
    <t>PASAJES AÉREOS NACIONALES</t>
  </si>
  <si>
    <t>PASAJES AÉREOS INTERNACIONALES</t>
  </si>
  <si>
    <t>PASAJES TERRESTRES NACIONALES</t>
  </si>
  <si>
    <t>PAGO DE TAXI, UBER Y OTRAS SIMILARES</t>
  </si>
  <si>
    <t>PASAJES TERRESTRES INTERNACIONALES</t>
  </si>
  <si>
    <t>PASAJES MARÍTIMOS NACIONALES</t>
  </si>
  <si>
    <t>PASAJES MARÍTIMOS INTERNACIONALES</t>
  </si>
  <si>
    <t>TRANSPORTE EN VEHÍCULOS ESPECIALIZADOS</t>
  </si>
  <si>
    <t>TRABAJO DE CAMPO</t>
  </si>
  <si>
    <t>GASTOS DE INSTALACIÓN</t>
  </si>
  <si>
    <t>TRASLADO DE MENAJE DE CASA</t>
  </si>
  <si>
    <t xml:space="preserve">PAGO DE BOLETOS DE ESTACIONAMIENTO </t>
  </si>
  <si>
    <t>PAGO DE PEAJE</t>
  </si>
  <si>
    <t>PAGO DE OFRENDAS FLORALES</t>
  </si>
  <si>
    <t>PAGO DE OFRENDA LUCTUOSA</t>
  </si>
  <si>
    <t>PAGO DE ARBITRAJES</t>
  </si>
  <si>
    <t>INSCRIPCIÓN DE EQUIPOS  A TORNEOS ESTUDIANTILES</t>
  </si>
  <si>
    <t>PAGOS A LOGÍSTICA EN ORGANIZACIÓN DE EVENTOS</t>
  </si>
  <si>
    <t>SERVICIOS POR ORGANIZACIÓN DE CONGRESOS, SIMPOSIOS, FOROS, ETC.</t>
  </si>
  <si>
    <t>ALIMENTOS OFRECIDOS EN CONGRESOS, SIMPOSIOS, FOROS ANALOGOS A CONGRESO, ETC. (DIRIGIDO A ESTUDIANTES O PÚBLICO EN GENERAL)</t>
  </si>
  <si>
    <t>GASTOS POR TRASLADO DE PONENTES A CONGRESOS, SIMPOSIOS, FOROS, ETC., ORGANIZADOS POR LA UG, CUANDO EL PONENTE NO FUESE CONTRATADO POR LA UG (EXCEPTO CAPACITACION A EMPLEADOS)</t>
  </si>
  <si>
    <t>HONORARIOS A PONENTES DE CONGRESOS, FOROS, SIMPOSIOS, ETC.</t>
  </si>
  <si>
    <t>VERIFICACIÓN VEHICULAR</t>
  </si>
  <si>
    <t>OTROS IMPUESTOS</t>
  </si>
  <si>
    <t>PAGO DE ISBN POR PUBLICACIONES</t>
  </si>
  <si>
    <t>REFRENDO VEHÍCULAR</t>
  </si>
  <si>
    <t>PAGO DE REGISTRO DERECHOS DE AUTOR</t>
  </si>
  <si>
    <t>IMPUESTOS Y DERECHOS DE IMPORTACIÓN  DE MATERIALES</t>
  </si>
  <si>
    <t xml:space="preserve">OTROS GASTOS POR RESPONSABILIDADES </t>
  </si>
  <si>
    <t>MANTENIMIENTO A PROYECTOR</t>
  </si>
  <si>
    <t>GRABACIÓN E IMPRESIÓN DE DISCO MUSICALES</t>
  </si>
  <si>
    <t>TIMBRADO CFDI TESORERÍA Y/O DRF</t>
  </si>
  <si>
    <t>IMPRESIÓN DE LONA PUBLICITARIA</t>
  </si>
  <si>
    <t>AVALÚO DE AUTOMOVILES</t>
  </si>
  <si>
    <t>RENTA DE STAND</t>
  </si>
  <si>
    <t>GUÍAS PAQUETERIA PREPAGADAS</t>
  </si>
  <si>
    <t xml:space="preserve">PAQUETES VIAJE </t>
  </si>
  <si>
    <t>MANTENIMIENTO COMPUTADORAS</t>
  </si>
  <si>
    <t>DERECHOS DE EXHIBICIÓN DE PELÍCULAS</t>
  </si>
  <si>
    <t>ACCESO ANUAL BASE DE DATOS LIBROS</t>
  </si>
  <si>
    <t>RENTA DE TOLDOS</t>
  </si>
  <si>
    <t>CERTIFICACIÓN DE DOCUMENTOS</t>
  </si>
  <si>
    <t>SERVICIOS DE MARCACIÓN DE ARTÍCULOS EDITORIALES</t>
  </si>
  <si>
    <t>PAGO A PONENTES PARA CAPACITACIÓN</t>
  </si>
  <si>
    <t>SERVICIOS DE PROTECCIÓN CIVIL</t>
  </si>
  <si>
    <t>ESTUDIOS Y ANALISIS CURRICULARES DE PROGRAMAS EDUCATIVOS</t>
  </si>
  <si>
    <t>PAGO A OXXO E ISSEG POR COMISIONES BANCARIAS</t>
  </si>
  <si>
    <t>MANTENIMIENTO IMPRESORAS</t>
  </si>
  <si>
    <t>INSTALACIÓN DE EQUIPO DE LABORATORIO</t>
  </si>
  <si>
    <t>MANTENIMIENTO DE EQUIPO DE LABORATORIO</t>
  </si>
  <si>
    <t>MANTENIMIENTO EQUIPO DE TRANSPORTE</t>
  </si>
  <si>
    <t>SERVICIO DE GRÚA</t>
  </si>
  <si>
    <t>DEDUCIBLE SEGURO EQUIPO DE TRANSPORTE (CAUSAS NO IMPUTABLE AL USUARIO)</t>
  </si>
  <si>
    <t>LAVADO DE AUTOMOVIL</t>
  </si>
  <si>
    <t>PAGO DE REGISTRO DE PATENTES</t>
  </si>
  <si>
    <t>MICROFILMACIÓN</t>
  </si>
  <si>
    <t>LIMPIEZA Y CATALOGACIÓN LIBROS</t>
  </si>
  <si>
    <t>SPOTS TELEVISIÓN</t>
  </si>
  <si>
    <t>SPOTS RADIOFONICOS</t>
  </si>
  <si>
    <t>RENTA DE VALLAS PUBLICITARIAS</t>
  </si>
  <si>
    <t>RENTA DE ESPECTACULARES</t>
  </si>
  <si>
    <t>RENTA DE CARTELERAS PUBLICITARIAS</t>
  </si>
  <si>
    <t>POSTER</t>
  </si>
  <si>
    <t>IMPRESIÓN DE PLAYERAS CONGRESOS</t>
  </si>
  <si>
    <t>LIBRETAS Y/O BOLIGRAFOS IMPRESOS PARA CONGRESOS Y CONVENCIONES</t>
  </si>
  <si>
    <t>LIBRETAS Y/O BOLIGRAFOS IMPRESOS MATERIAL PROMOCIONAL</t>
  </si>
  <si>
    <t>LONA IMPRESA</t>
  </si>
  <si>
    <t>TABLOIDES</t>
  </si>
  <si>
    <t>TARJETAS DE PRESENTACIÓN</t>
  </si>
  <si>
    <t>IMPRESIÓN DE SEPARADORES</t>
  </si>
  <si>
    <t>IMPRESIÓN DE RECONOCIMIENTOS</t>
  </si>
  <si>
    <t>IMPRESIÓN DE CONSTANCIAS</t>
  </si>
  <si>
    <t>GASTOS DE MANO EVENTOS FUERA DE LA CIUDAD DE ADSCRIPCIÓN  INTEGRANTES DE GRUPOS ARTÍSTICOS QUE NO SON EMPLEADOS UG</t>
  </si>
  <si>
    <t>REMUNERACIÓN JUSTA CFE (RENTA DE POSTES)</t>
  </si>
  <si>
    <t>ENMICADO</t>
  </si>
  <si>
    <t>ARRENDAMIENTO DE EQUIPO AUDIOVISUAL</t>
  </si>
  <si>
    <t>RENTA TORO MECÁNICO</t>
  </si>
  <si>
    <t>IMPRESIÓN DE CARTEL CON DISPLAY</t>
  </si>
  <si>
    <t>COPIAS CERTIFICADAS (PAGO DE DERECHOS SRÍA FINANZAS)</t>
  </si>
  <si>
    <t>RECTIFICACION DE DISCOS VEHICULO</t>
  </si>
  <si>
    <t>SERVICIOS PARA LA ELABORACIÓN DE VIDEO</t>
  </si>
  <si>
    <t>LAVADO VESTIDURAS AUTOMOVIL</t>
  </si>
  <si>
    <t>MANTENIMIENTO DE MAQUINARIA</t>
  </si>
  <si>
    <t>SERVICIOS DE SECUENCIACION DE ACIDOS NUCLEICOS</t>
  </si>
  <si>
    <t>MANTENIMIENTO ELEVADORES</t>
  </si>
  <si>
    <t>MANTENIMIENTO AIRE ACONDICIONADO</t>
  </si>
  <si>
    <t>ARRENDAMIENTO DE EQUIPO DE AUDIO</t>
  </si>
  <si>
    <t>ARRENDAMIENTO DE SONIDO</t>
  </si>
  <si>
    <t>ARRENDAMIENTO DE EQUIPO DE ILUMINACIÓN</t>
  </si>
  <si>
    <t>ARRENDAMIENTO DE TEATRO</t>
  </si>
  <si>
    <t>MANTENIMIENTO EQUIPO AGRÍCOLA</t>
  </si>
  <si>
    <t xml:space="preserve">ELABORACIÓN DE ESCENOGRAFÍA </t>
  </si>
  <si>
    <t>REGISTRO DE MARCA IMPI (DERECHO)</t>
  </si>
  <si>
    <t>COPIAS SIMPLES (PAGO DE DERECHOS SRÍA FINANZAS)</t>
  </si>
  <si>
    <t>CORTE VINIL</t>
  </si>
  <si>
    <t>RENTA DE PANTALLA INFLABLE PARA PROYECCIÓN CINE</t>
  </si>
  <si>
    <t>AUDITORÍA PARA CERTIFICACIÓN</t>
  </si>
  <si>
    <t>MANTENIMIENTO PLANTAS DE EMERGENCIA</t>
  </si>
  <si>
    <t>MANTENIMIENTO A EQUIPO DE CABINA DE TRANSMISIÓN DE RADIO</t>
  </si>
  <si>
    <t>PAGO DE LICENCIA DE CONDUCIR</t>
  </si>
  <si>
    <t>SERVICIO INTEGRAL EN FERIAS DE LIBRO</t>
  </si>
  <si>
    <t xml:space="preserve">ARRENDAMIENTO DE PANTALLA </t>
  </si>
  <si>
    <t>ARRENDAMIENTO DE SISTEMAS DE AUDIO DE TIPO TORRES</t>
  </si>
  <si>
    <t>ARRENDAMIENTO DE CABEZAS MOVILES DE ILUMINACIÓN</t>
  </si>
  <si>
    <t>CREDENCIALIZACIÓN PARA TORNEOS DEPORTIVOS</t>
  </si>
  <si>
    <t>DISEÑO GRÁFICO DE UNIDAD DE APRENDIZAJE</t>
  </si>
  <si>
    <t>RENTA DE ROMPEDOR ELÉCTRICO</t>
  </si>
  <si>
    <t>POLIZA DE MANTENIMIENTO DE ENLACES PRINCIPALES Y SECUNDARIOS DSTI</t>
  </si>
  <si>
    <t>MANTENIMIENTO A CONMUTADOR TELEFÓNICO</t>
  </si>
  <si>
    <t>MANTENIMIENTO A CÁMARAS FOTOGRAFICAS</t>
  </si>
  <si>
    <t>SERVICIOS DE MESA DE AYUDA SAP</t>
  </si>
  <si>
    <t>MANTENIMIENTO UPS</t>
  </si>
  <si>
    <t>ARRENDAMIENTO DE TABLONES</t>
  </si>
  <si>
    <t>SERVICIOS DE LAVANDERÍA</t>
  </si>
  <si>
    <t>SERVICIOS DE LIMPIEZA</t>
  </si>
  <si>
    <t>DICTAMEN PROTECCIÓN CIVIL (MUNICIPIO, ESTADO, PAGO DE DE DERECHO)</t>
  </si>
  <si>
    <t>SERVICIO DE MONTAJE DE LIENZOS</t>
  </si>
  <si>
    <t>SERVICIOS DE SANITIZACIÓN</t>
  </si>
  <si>
    <t>SERVICIO POR MANEJO DE DESECHOS</t>
  </si>
  <si>
    <t>GAFETES IMPRESOS (FACTURADOS COMO SERVICIO)</t>
  </si>
  <si>
    <t>RECOLECCIÓN Y MANEJO DE DESECHOS</t>
  </si>
  <si>
    <t>SERVICIOS DE JARDINERÍA</t>
  </si>
  <si>
    <t>MAQUETACIÓN DE ARTÍCULOS EN REVISTAS</t>
  </si>
  <si>
    <t>EMPLAYADO DE LIBROS</t>
  </si>
  <si>
    <t>RENTA DE TANQUE PARA BIOXIDO DE CARBONO</t>
  </si>
  <si>
    <t>SERVICIOS DE FUMIGACIÓN</t>
  </si>
  <si>
    <t>EXPEDICIÓN DE CERTIFICADO FIEL (GEG)</t>
  </si>
  <si>
    <t>CONTROL DE PLAGAS</t>
  </si>
  <si>
    <t>PODA DE ARBOLES</t>
  </si>
  <si>
    <t>MANTENIMIENTO DE CISTERNA</t>
  </si>
  <si>
    <t>POLIZA DE MANTENIMIENTO DE ROUTER  DSTI</t>
  </si>
  <si>
    <t>SERVICIO DE GPS</t>
  </si>
  <si>
    <t>ARRENDAMIENTO DE PLANTA DE ELECTRICIDAD</t>
  </si>
  <si>
    <t xml:space="preserve">PERSONIFICADORES </t>
  </si>
  <si>
    <t xml:space="preserve">MANTENIMIENTO DE INSTRUMENTOS MUSICALES </t>
  </si>
  <si>
    <t>MANTENIMIENTO A EQUIPO DEPORTIVO</t>
  </si>
  <si>
    <t>INSTALACIÓN DE PUNTOS DE ACCESSO</t>
  </si>
  <si>
    <t>RENTA DE INSTRUMENTOS MUSICALES</t>
  </si>
  <si>
    <t>DERECHO CODIGO DE BARRAS (LIBRO)</t>
  </si>
  <si>
    <t>SERVICIO DE ESCANEADO</t>
  </si>
  <si>
    <t>ESTUDIOS DE PERTINENCIA PROGRAMAS EDUCATIVOS</t>
  </si>
  <si>
    <t>LIBROS PARA OBSEQUIOS A ALUMNOS</t>
  </si>
  <si>
    <t>ARRENDAMIENTO DE LUZ FRÍA</t>
  </si>
  <si>
    <t>POLIDÍPTICOS</t>
  </si>
  <si>
    <t>MANTENIMIENTO HIDRONEUMATICOS</t>
  </si>
  <si>
    <t>REVISAR</t>
  </si>
  <si>
    <t>MANTENIMIENTO BOMBA DE POZO</t>
  </si>
  <si>
    <t>MANTENIMIENTO DE CAMPANA Y EXTRACTOR DE AIRE</t>
  </si>
  <si>
    <t>MANTENIMIENTO DE COPIADORA</t>
  </si>
  <si>
    <t>ELECTROLITOS PARA TORNEOS DEPORTIVOS</t>
  </si>
  <si>
    <t>IMPRESION DE CUADERNILLOS DE PROPEDEUTICOS</t>
  </si>
  <si>
    <t>MANTENIMIENTO A SISTEMA CONTRA INCENDIOS</t>
  </si>
  <si>
    <t>SERVICIO DE DICTAMINACION DE INSTALACIONES</t>
  </si>
  <si>
    <t>ARRENDAMIENTO DE MAQUINA DE HUMO Y LUCES</t>
  </si>
  <si>
    <t>MANTENIMIENTO DE ARCHIVO MOVIL</t>
  </si>
  <si>
    <t>BECA</t>
  </si>
  <si>
    <t>BECA PARA ATENDER CONTINGENCIA</t>
  </si>
  <si>
    <t>PREMIO JORGE IBARGUENGOITIA</t>
  </si>
  <si>
    <t>BECAS PARA ESTUDIANTE EMBARAZADAS, MADRES Y PADRES SOLTEROS (PAGOS PERIODICOS)</t>
  </si>
  <si>
    <t>BECA DE EQUIDAD ECONÓMICA</t>
  </si>
  <si>
    <t>BECA DE EQUIDAD REGIONAL</t>
  </si>
  <si>
    <t>BECA ALIMENTICIA</t>
  </si>
  <si>
    <t>BECA PATROCINADA</t>
  </si>
  <si>
    <t>BECA SUMAR UG</t>
  </si>
  <si>
    <t>BECA DE ATRACCIÓN DE ESTUDIANTES SOBRESALIENTES</t>
  </si>
  <si>
    <t>APOYO TUTORES PARES</t>
  </si>
  <si>
    <t>BECAS PARA ACTIVIDADES DE COLABORACIÓN EN LA GESTIÓN UNIVERSITARIA</t>
  </si>
  <si>
    <t>BECAS SERVICIO SOCIAL RED MÉDICA</t>
  </si>
  <si>
    <t>BECAS PARA GRUPOS ORGANIZADOS Y MESAS DIRECTIVAS</t>
  </si>
  <si>
    <t>BECAS DE MOVILIDAD</t>
  </si>
  <si>
    <t>BECA DE VERANO DE INVESTIGACIÓN</t>
  </si>
  <si>
    <t>APOYO A LOS POSGRADOS</t>
  </si>
  <si>
    <t>BECAS DE INVESTIGACIÓN Y VINCULACIÓN</t>
  </si>
  <si>
    <t>BECAS POSTDOCTORALES</t>
  </si>
  <si>
    <t>ESTÍMULO PARA TALENTOS DEPORTIVOS Y CULTURALES CON ACTITUDES SOBRESALIENTES</t>
  </si>
  <si>
    <t>BECAS PARA ACTIVIDADES DE REPRESENTACIÓN Y ASISTENCIA A EVENTOS</t>
  </si>
  <si>
    <t>APORTACIONES A ORGANISMOS SEGÚN CONVENIO</t>
  </si>
  <si>
    <t>BIEN</t>
  </si>
  <si>
    <t>ACORDEON</t>
  </si>
  <si>
    <t>ADAPTADOR CON CONTROL DE ANILLO (FOTOGRAFICO)</t>
  </si>
  <si>
    <t>ALACENA</t>
  </si>
  <si>
    <t>ALIDADA</t>
  </si>
  <si>
    <t>ALMACENES</t>
  </si>
  <si>
    <t>AMPLIFICADOR DE SEÑALES</t>
  </si>
  <si>
    <t>AMPLIFICADORES</t>
  </si>
  <si>
    <t>ANALIZADOR DE GASES</t>
  </si>
  <si>
    <t>ANALIZADOR DE TEXTURAS</t>
  </si>
  <si>
    <t>ANAQUELES</t>
  </si>
  <si>
    <t>ANEMOMETRO</t>
  </si>
  <si>
    <t>ANTECOMEDOR</t>
  </si>
  <si>
    <t>ANTENAS DE COMUNICACIÓN</t>
  </si>
  <si>
    <t>APARATO DE COWAN</t>
  </si>
  <si>
    <t>APARATO DE PRUEBAS DE LABORATORIO</t>
  </si>
  <si>
    <t>APARATO DE REYNOLS</t>
  </si>
  <si>
    <t>APARATO GEIGER Y RAYOS X</t>
  </si>
  <si>
    <t>APARATO PARA DETERMINAR PUNTO DE FUSION</t>
  </si>
  <si>
    <t>APARATO VANDERGRAF</t>
  </si>
  <si>
    <t>APARATOS PARQUES RECREATIVOS</t>
  </si>
  <si>
    <t>APLANADORAS</t>
  </si>
  <si>
    <t>ARBOLES Y PLANTAS UTILIZADOS EN PRODUCCIÓN</t>
  </si>
  <si>
    <t>ARCHIVEROS</t>
  </si>
  <si>
    <t>ARCHIVO MÓVIL</t>
  </si>
  <si>
    <t>ARPA</t>
  </si>
  <si>
    <t>AUTOBUSES</t>
  </si>
  <si>
    <t>AUTOCLAVE</t>
  </si>
  <si>
    <t>AUTOMÓVIL</t>
  </si>
  <si>
    <t>AVION</t>
  </si>
  <si>
    <t>BAFLES</t>
  </si>
  <si>
    <t>BALANZA ANALITICA PARA LABORATORIO</t>
  </si>
  <si>
    <t>BALANZA DE TORSION</t>
  </si>
  <si>
    <t>BALANZA GRANATARIA</t>
  </si>
  <si>
    <t>BALIZA</t>
  </si>
  <si>
    <t>BANCA MADERA AREAS COMUNES</t>
  </si>
  <si>
    <t>BANCA METALICA AREAS COMUNES</t>
  </si>
  <si>
    <t>BANCO</t>
  </si>
  <si>
    <t>BANCO MOVIL PARA BIBLIOTECA</t>
  </si>
  <si>
    <t>BANCO PARA LABORATORIO</t>
  </si>
  <si>
    <t>BARRA FIJA</t>
  </si>
  <si>
    <t>BARRAS ASIMETRICAS</t>
  </si>
  <si>
    <t>BARRAS PARALELAS</t>
  </si>
  <si>
    <t>BÁSCULA MECÁNICA CON ESTADIMETRO</t>
  </si>
  <si>
    <t>BATERIA MÚSICAL</t>
  </si>
  <si>
    <t>BATIDORA INDUSTRIAL</t>
  </si>
  <si>
    <t xml:space="preserve">BICICLETA  </t>
  </si>
  <si>
    <t>BICICLETA FIJA</t>
  </si>
  <si>
    <t>BOMBA CENTRIFUGA (BOMBEO AGUA)</t>
  </si>
  <si>
    <t>BOMBA CENTRIFUGA MAGNETICA PARA LABORATORIO</t>
  </si>
  <si>
    <t>BOMBA DE PASCAL</t>
  </si>
  <si>
    <t>BOMBA DE VACIO</t>
  </si>
  <si>
    <t>BOMBA PERISTALTICA</t>
  </si>
  <si>
    <t>BOMBAS INDUSTRIALES</t>
  </si>
  <si>
    <t>BULLDOZERS</t>
  </si>
  <si>
    <t>BUQUE</t>
  </si>
  <si>
    <t>BURO</t>
  </si>
  <si>
    <t>BUSTO DE BRONCE</t>
  </si>
  <si>
    <t>CABALLO C/S ARZONES</t>
  </si>
  <si>
    <t>CABECERA</t>
  </si>
  <si>
    <t>CAFETERA INDUSTRIAL</t>
  </si>
  <si>
    <t>CAJA FUERTE</t>
  </si>
  <si>
    <t>CAJONERA</t>
  </si>
  <si>
    <t>CALADORA</t>
  </si>
  <si>
    <t>CALDERAS</t>
  </si>
  <si>
    <t>CALENTADOR INFRARROJO</t>
  </si>
  <si>
    <t>CALENTADORES DE INMERSION</t>
  </si>
  <si>
    <t>CAMA CLINICA</t>
  </si>
  <si>
    <t>CÁMARA DE VIDEO</t>
  </si>
  <si>
    <t>CAMARA FOTOGRÁFICA</t>
  </si>
  <si>
    <t>CÁMARA IP DOMO (VIDEOVIGILANCIA)</t>
  </si>
  <si>
    <t>CAMARA PARA ELECTROFORESIS</t>
  </si>
  <si>
    <t>CAMAS</t>
  </si>
  <si>
    <t>CAMINADORA</t>
  </si>
  <si>
    <t>CAMIONETAS</t>
  </si>
  <si>
    <t>CAMPANA DE COCINA</t>
  </si>
  <si>
    <t>CAMPANA DE EXTRACCION DE GASES</t>
  </si>
  <si>
    <t>CAMPANA DE EXTRACCIÓN DE QUIMICOS CORROSIVOS</t>
  </si>
  <si>
    <t>CAMPANA DE FLUJOS LAMINAR</t>
  </si>
  <si>
    <t>CAMPERS</t>
  </si>
  <si>
    <t>CANOAS</t>
  </si>
  <si>
    <t>CARRITO BALONERO</t>
  </si>
  <si>
    <t>CARRO CAMILLA</t>
  </si>
  <si>
    <t>CARRO DE BIBLIOTECA</t>
  </si>
  <si>
    <t>CAUDALIMETRO</t>
  </si>
  <si>
    <t>CCTV</t>
  </si>
  <si>
    <t>CELDA DE FLOTACION</t>
  </si>
  <si>
    <t>CELULARES</t>
  </si>
  <si>
    <t>CENTRIFUGA LABORATORIO</t>
  </si>
  <si>
    <t>CIRCUITO CERRADO DE TV</t>
  </si>
  <si>
    <t>CLARINETE</t>
  </si>
  <si>
    <t>CLINOMETRO METEOROLOGICO</t>
  </si>
  <si>
    <t>CLISIMETRO TOPOGRAFICO</t>
  </si>
  <si>
    <t>COBERTIZO DE ALMACENAMIENTO</t>
  </si>
  <si>
    <t>COCINETA</t>
  </si>
  <si>
    <t>COLECTOR DE DATOS</t>
  </si>
  <si>
    <t xml:space="preserve">COMPRESORES PARA REFRIGERACION </t>
  </si>
  <si>
    <t>COMPUTADORA</t>
  </si>
  <si>
    <t>CONEJOS</t>
  </si>
  <si>
    <t>CONGA MUSICAL</t>
  </si>
  <si>
    <t>CONGELADOR</t>
  </si>
  <si>
    <t>CONMUTADOR PARA TRANSMISIONES EN VIVO</t>
  </si>
  <si>
    <t>CONSOLA DE MICRÓFONO IP BASADA EN SIP</t>
  </si>
  <si>
    <t>CONTADOR DE COLONIAS</t>
  </si>
  <si>
    <t>CONTADOR DE FRECUENCIAS</t>
  </si>
  <si>
    <t>CONTRABAJO</t>
  </si>
  <si>
    <t>CONTROLADOR Y TOTALIZADOR DE FLUJO</t>
  </si>
  <si>
    <t>CONVERTIDOR DE SEÑALES</t>
  </si>
  <si>
    <t>CORTADOR Y PULIDOR DE MINERIA</t>
  </si>
  <si>
    <t>COSECHADOR</t>
  </si>
  <si>
    <t>COULTER</t>
  </si>
  <si>
    <t>CREDENZA</t>
  </si>
  <si>
    <t>CROMATOGRAFO DE GASES</t>
  </si>
  <si>
    <t>CUATRIMOTO</t>
  </si>
  <si>
    <t>CUBA DE ONDAS</t>
  </si>
  <si>
    <t>CULTIVADORAS</t>
  </si>
  <si>
    <t>CUNA HOSPITALARIA</t>
  </si>
  <si>
    <t>DESFIBRILADOR</t>
  </si>
  <si>
    <t>DESGRANADORA</t>
  </si>
  <si>
    <t>DESHIDRATADOR COMERCIAL DE ALIMENTOS</t>
  </si>
  <si>
    <t>DESPULPADORAS</t>
  </si>
  <si>
    <t>DETECTOR DE CENTELLEO</t>
  </si>
  <si>
    <t>DIGESTOR</t>
  </si>
  <si>
    <t>DISCO DURO EXTERNO</t>
  </si>
  <si>
    <t>DRAGAS</t>
  </si>
  <si>
    <t>DRON</t>
  </si>
  <si>
    <t>DUROMETRO</t>
  </si>
  <si>
    <t>ELECTROCARDIOGRAFO</t>
  </si>
  <si>
    <t>ELECTROSCAN</t>
  </si>
  <si>
    <t>ELIPTICAS</t>
  </si>
  <si>
    <t>ENCUADERNADORA</t>
  </si>
  <si>
    <t>ENLACE DE MICROONDAS</t>
  </si>
  <si>
    <t>ENLACE DE RADIO</t>
  </si>
  <si>
    <t>ENSAMBLADORA</t>
  </si>
  <si>
    <t>ENVASADORAS</t>
  </si>
  <si>
    <t>EQUIPO CONTRA INCENDIO</t>
  </si>
  <si>
    <t>EQUIPO DE DETECCION DE FUEGO</t>
  </si>
  <si>
    <t>EQUIPO DE DIATERMIA</t>
  </si>
  <si>
    <t>EQUIPO DE RADIO PORTATIL</t>
  </si>
  <si>
    <t>EQUIPO DE RIEGO</t>
  </si>
  <si>
    <t>EQUIPO DE SEGURIDAD FIREWALL</t>
  </si>
  <si>
    <t>EQUIPO DE VIDEOCONFERENCIA</t>
  </si>
  <si>
    <t>EQUIPO DENTAL</t>
  </si>
  <si>
    <t>EQUIPO LAVADOR DE OJOS</t>
  </si>
  <si>
    <t>EQUIPO PARA ANESTESIA</t>
  </si>
  <si>
    <t>EQUIPO PARA DIFUSIDAD DE GASES</t>
  </si>
  <si>
    <t>EQUIPO PARA PRUEBAS METEREOLOGICAS</t>
  </si>
  <si>
    <t>EQUIPO TELEGRÁFICO</t>
  </si>
  <si>
    <t>EQUIPOS DE DIALISIS</t>
  </si>
  <si>
    <t>EQUIPOS DE TELEX</t>
  </si>
  <si>
    <t>EQUIPOS TELEFÓNICOS</t>
  </si>
  <si>
    <t>ESCALADORAS</t>
  </si>
  <si>
    <t>ESCRITORIOS</t>
  </si>
  <si>
    <t>ESCULTURAS ARTISTICAS</t>
  </si>
  <si>
    <t>ESFEROMETRO</t>
  </si>
  <si>
    <t>ESPECTROFOTOMETRO</t>
  </si>
  <si>
    <t>ESPOLVEADOAS</t>
  </si>
  <si>
    <t>ESTACION DE EMERGENCIA</t>
  </si>
  <si>
    <t>ESTACION DE TRABAJO</t>
  </si>
  <si>
    <t>ESTACION GIMNASIO</t>
  </si>
  <si>
    <t>ESTADIÓMETRO</t>
  </si>
  <si>
    <t>ESTANTES</t>
  </si>
  <si>
    <t>ESTEREO</t>
  </si>
  <si>
    <t>ESTERILIZADOR</t>
  </si>
  <si>
    <t>ESTROBOSCOPIO</t>
  </si>
  <si>
    <t>ESTUFAS PARA CALEFACCION</t>
  </si>
  <si>
    <t>ESTUFA DE SECADO</t>
  </si>
  <si>
    <t>ESTUFAS (COCINA)</t>
  </si>
  <si>
    <t>EXCAVADORAS</t>
  </si>
  <si>
    <t>EXHIBIDOR DE LIBROS</t>
  </si>
  <si>
    <t>FAGOTE</t>
  </si>
  <si>
    <t>FAX</t>
  </si>
  <si>
    <t>FERTILIZADORA</t>
  </si>
  <si>
    <t>FICHEROS</t>
  </si>
  <si>
    <t>FLAMOMETRO</t>
  </si>
  <si>
    <t>FLUJOMETRO HELIO, NITROGENO</t>
  </si>
  <si>
    <t>FÓRCEPS</t>
  </si>
  <si>
    <t>FOTOCOLORIMETRO Y COLORIMETRO</t>
  </si>
  <si>
    <t>FOTOCOPIADORA</t>
  </si>
  <si>
    <t>FOTOMETRO</t>
  </si>
  <si>
    <t>FRACCIONADOR DE GRADIENTES</t>
  </si>
  <si>
    <t>FRAGILIZADOR</t>
  </si>
  <si>
    <t>FRECUENCIOMETRO</t>
  </si>
  <si>
    <t>FREIDORA DE PIE</t>
  </si>
  <si>
    <t>FRESADORA</t>
  </si>
  <si>
    <t>FRIGOBAR</t>
  </si>
  <si>
    <t>FURGONETAS</t>
  </si>
  <si>
    <t>GABINETE DE LABORATORIO (ESPECIALIZADO)</t>
  </si>
  <si>
    <t>GENERADOR DE ENERGÍA</t>
  </si>
  <si>
    <t>GENERADOR DE FUNCIONES</t>
  </si>
  <si>
    <t>GENERADOR DE HIDROGENO</t>
  </si>
  <si>
    <t>GENERADOR DE SEÑAL</t>
  </si>
  <si>
    <t>GENERADOR OZONO</t>
  </si>
  <si>
    <t>GRABADOR PARA CIRCUITO CERRADO</t>
  </si>
  <si>
    <t>GRABADORAS</t>
  </si>
  <si>
    <t>GRANULADOR OSCILANTE</t>
  </si>
  <si>
    <t>GRUAS</t>
  </si>
  <si>
    <t>GUILLOTINA</t>
  </si>
  <si>
    <t>GUITARRA</t>
  </si>
  <si>
    <t>HELIOGRAFO</t>
  </si>
  <si>
    <t>HIGOMETRO</t>
  </si>
  <si>
    <t>HOMOGENIZADOR DE CELULAS</t>
  </si>
  <si>
    <t>HORNO DE LABORATORIO</t>
  </si>
  <si>
    <t>HORNO INDUSTRIAL</t>
  </si>
  <si>
    <t>HORNO PARA CERAMICA</t>
  </si>
  <si>
    <t>HORNOS ELECTRICOS</t>
  </si>
  <si>
    <t>HOTELES</t>
  </si>
  <si>
    <t>IMPRESORA</t>
  </si>
  <si>
    <t>IMPRESORA 3D</t>
  </si>
  <si>
    <t>INCINERADOR</t>
  </si>
  <si>
    <t>INCUBADORA</t>
  </si>
  <si>
    <t>INHALO-TERAPIA</t>
  </si>
  <si>
    <t>INSTRUMENTOS DE LABORATORIO</t>
  </si>
  <si>
    <t>INTERCAMBIADOR IONICO</t>
  </si>
  <si>
    <t>INVERSOR</t>
  </si>
  <si>
    <t>ION ANALIZADOR</t>
  </si>
  <si>
    <t>JOYAS</t>
  </si>
  <si>
    <t>JUEGO DE PIQUETES</t>
  </si>
  <si>
    <t>LANCHAS</t>
  </si>
  <si>
    <t>LAPTOP</t>
  </si>
  <si>
    <t>LAUD</t>
  </si>
  <si>
    <t>LECTOR DE MICROFICHAS Y/O MATRICES</t>
  </si>
  <si>
    <t>LECTOR Y COLECTOR DE FRACCIONES</t>
  </si>
  <si>
    <t>LENTE FOTOGRÁFICO</t>
  </si>
  <si>
    <t>LENTES DE REALIDAD VIRTUAL</t>
  </si>
  <si>
    <t>LIBREROS</t>
  </si>
  <si>
    <t>LICENCIAS INDUSTRIALES</t>
  </si>
  <si>
    <t>LICENCIAS INFORMATICAS</t>
  </si>
  <si>
    <t>LICUADORA INDUSTRIAL</t>
  </si>
  <si>
    <t>LIJADORA</t>
  </si>
  <si>
    <t>LIOFILIZADORA</t>
  </si>
  <si>
    <t>LOCKER METALICOS</t>
  </si>
  <si>
    <t>MANDOLINA</t>
  </si>
  <si>
    <t>MAQUINA DE COSER</t>
  </si>
  <si>
    <t>MAQUINA DE SOLDAR</t>
  </si>
  <si>
    <t>MAQUINA PALMER Y NUCLEAR</t>
  </si>
  <si>
    <t>MAQUINA PULIDORA DE PISO</t>
  </si>
  <si>
    <t>MAQUINA REBABEADORA</t>
  </si>
  <si>
    <t>MAQUINA ROBOT</t>
  </si>
  <si>
    <t>MAQUINAS ESTERILIZADORAS</t>
  </si>
  <si>
    <t>MAQUINAS PARA MOVIMIENTO DE TIERRA</t>
  </si>
  <si>
    <t>MARIMBA</t>
  </si>
  <si>
    <t>MARTILLO ELECTRICO</t>
  </si>
  <si>
    <t>MATERIAL REPRODUCTIVO CON FINES DE PRODUCIR OTROS ACTIVOS BIOLOGICOS</t>
  </si>
  <si>
    <t>MEDIDOR DE INTERVALOS</t>
  </si>
  <si>
    <t>MEDIDOR DE PH PARA MESA</t>
  </si>
  <si>
    <t>MESA DE CENTRO</t>
  </si>
  <si>
    <t>MESA DE EXPLORACION Y/O EXPULSION</t>
  </si>
  <si>
    <t>MESA DE LABORATORIO (ESPECIALIZADA)</t>
  </si>
  <si>
    <t>MESA DE RIÑON</t>
  </si>
  <si>
    <t>MESA INSOLADORA</t>
  </si>
  <si>
    <t>MESA PARA ENSAMBLES DE ESTRUCTURA METÁLICA</t>
  </si>
  <si>
    <t>MESA PASTEUR</t>
  </si>
  <si>
    <t>MESA PUENTE</t>
  </si>
  <si>
    <t>MESA Y CABINA PARA BALANZA DE PRECISION</t>
  </si>
  <si>
    <t xml:space="preserve">MESAS </t>
  </si>
  <si>
    <t>MESAS DE MAYO</t>
  </si>
  <si>
    <t>MESAS DE PING PONG</t>
  </si>
  <si>
    <t>MESAS OPERATORIAS</t>
  </si>
  <si>
    <t>MEZCLADORA DE CONCRETO</t>
  </si>
  <si>
    <t>MEZCLADORA MIXER</t>
  </si>
  <si>
    <t>MICROFILMADORA</t>
  </si>
  <si>
    <t>MICROINYECTOR</t>
  </si>
  <si>
    <t>MICROSCOPIO</t>
  </si>
  <si>
    <t>MICROTOMO</t>
  </si>
  <si>
    <t>MINIVANS</t>
  </si>
  <si>
    <t>MODEM</t>
  </si>
  <si>
    <t>MOLINO DE BOLA QUIJADAS Y OTROS SIMILARES</t>
  </si>
  <si>
    <t>MOLINO DE CARNE INDUSTRIAL</t>
  </si>
  <si>
    <t>MOLINOS INDUSTRIALES</t>
  </si>
  <si>
    <t>MONEDAS DE METALES PRECIOSOS</t>
  </si>
  <si>
    <t>MONITOR DE COMPOSICIÓN CORPORAL</t>
  </si>
  <si>
    <t>MONITOR DE PC</t>
  </si>
  <si>
    <t>MONITOR DE PRESIÓN ARTERIAL</t>
  </si>
  <si>
    <t>MONTACARGAS</t>
  </si>
  <si>
    <t>MORTAJADORA</t>
  </si>
  <si>
    <t>MOSTRADOR</t>
  </si>
  <si>
    <t>MOTOCICLETA</t>
  </si>
  <si>
    <t>MOTOCONFORMADORAS</t>
  </si>
  <si>
    <t>MOTOGENERADORAS DE ENERGÍA ELÉCTRICA</t>
  </si>
  <si>
    <t>MOTORES</t>
  </si>
  <si>
    <t>MUEBLE DE COCINA</t>
  </si>
  <si>
    <t>MUFLA</t>
  </si>
  <si>
    <t>MULTIFUNCIONAL</t>
  </si>
  <si>
    <t>MULTIMETRO LABORATORIO</t>
  </si>
  <si>
    <t>NEGATOSCOPIO</t>
  </si>
  <si>
    <t>NIVEL OPTICO</t>
  </si>
  <si>
    <t>NODO HCI</t>
  </si>
  <si>
    <t>NVR  GRABADOR DE VIDEO EN RED</t>
  </si>
  <si>
    <t>OBOE</t>
  </si>
  <si>
    <t>OBRAS Y COLECCIONES DE CARÁCTER HISTORICO</t>
  </si>
  <si>
    <t>ORDEÑADORAS</t>
  </si>
  <si>
    <t>ORGANO</t>
  </si>
  <si>
    <t>ORO</t>
  </si>
  <si>
    <t>OSCILOSCOPIO</t>
  </si>
  <si>
    <t>OTRAS ESPECIES MENORES Y DE ZOOLOGICO</t>
  </si>
  <si>
    <t>OTROS APARATOS DE LABORATORIO</t>
  </si>
  <si>
    <t>OTROS EQUIPOS DE SEGURIDAD</t>
  </si>
  <si>
    <t>OTROS EQUIPOS MEDICOS</t>
  </si>
  <si>
    <t>OTROS METALES PRECIOSOS</t>
  </si>
  <si>
    <t>PALAS MECANICAS</t>
  </si>
  <si>
    <t>PANTALLA DE PROYECCIÓN  ELECTRICA</t>
  </si>
  <si>
    <t>PANTALLA DE PROYECCIÓN  MANUAL</t>
  </si>
  <si>
    <t>PANTALLA ELECTRICA (MONITOR)</t>
  </si>
  <si>
    <t>PAQUETE DE SOFTWARE</t>
  </si>
  <si>
    <t>PARRILLA DE CALENTAMIENTO</t>
  </si>
  <si>
    <t>PASTEURIZADORAS</t>
  </si>
  <si>
    <t>PAYONERA PARA FUNDICIÓN</t>
  </si>
  <si>
    <t>PECES</t>
  </si>
  <si>
    <t>PERCHEROS</t>
  </si>
  <si>
    <t>PERFORADORA NEUMATICA</t>
  </si>
  <si>
    <t>PERROS</t>
  </si>
  <si>
    <t>PIANO</t>
  </si>
  <si>
    <t>PIEDRAS PRECIOSAS</t>
  </si>
  <si>
    <t>PINTURAS ARTISTICAS</t>
  </si>
  <si>
    <t>PISTOLA CALOR PARA VULCANIZADO</t>
  </si>
  <si>
    <t>PLANCHA INDUSTRIAL PARA COCINA</t>
  </si>
  <si>
    <t>PLANCHETA</t>
  </si>
  <si>
    <t>PLANTA ELECTRICA</t>
  </si>
  <si>
    <t>PLANTAS PILOTO</t>
  </si>
  <si>
    <t>PLATA</t>
  </si>
  <si>
    <t>PLATILLOS MUSICALES</t>
  </si>
  <si>
    <t>PLOTER</t>
  </si>
  <si>
    <t>PODADORA</t>
  </si>
  <si>
    <t>PODIUM PARA GIMNASIA</t>
  </si>
  <si>
    <t>PODIUM PARA OFICINA (CEREMONIAS)</t>
  </si>
  <si>
    <t>POLARIMETRO</t>
  </si>
  <si>
    <t>POLARISCOPIO</t>
  </si>
  <si>
    <t>POLAROGRAFO</t>
  </si>
  <si>
    <t>POLEA DE BRAZOS</t>
  </si>
  <si>
    <t>POLIPASTO</t>
  </si>
  <si>
    <t>POTENCIOMETRO Y/O PH METRO</t>
  </si>
  <si>
    <t>PRENSA CON BASE GIRATORIA 8 PUL</t>
  </si>
  <si>
    <t>PRENSA DE MANERAL DE MADERA</t>
  </si>
  <si>
    <t>PRENSA PARA PRUEBAS DE TENSION Y COMPRESION</t>
  </si>
  <si>
    <t>PROCESADOR</t>
  </si>
  <si>
    <t>PROYECTOR</t>
  </si>
  <si>
    <t>PROYECTOR DE CINE</t>
  </si>
  <si>
    <t>PUENTE DE CONDUCTIVIDAD</t>
  </si>
  <si>
    <t>PULIDORA</t>
  </si>
  <si>
    <t>PULVERIZADOR DE GRANOS</t>
  </si>
  <si>
    <t>PUPITRES</t>
  </si>
  <si>
    <t>QUEBRADORAS</t>
  </si>
  <si>
    <t>QUIMOGRAFO</t>
  </si>
  <si>
    <t>RADAR</t>
  </si>
  <si>
    <t>RADIO</t>
  </si>
  <si>
    <t>RADIONAVEGACION</t>
  </si>
  <si>
    <t>RAYOS X (MAQUINA DE RADIOGRAFÍA</t>
  </si>
  <si>
    <t>REACTORES</t>
  </si>
  <si>
    <t>REBAJADORA DEWALT 3/4 HP</t>
  </si>
  <si>
    <t>RECIRCULADOR</t>
  </si>
  <si>
    <t>RECTIFICADORA</t>
  </si>
  <si>
    <t>REFRACTOMETRO</t>
  </si>
  <si>
    <t>REFRIGERADOR</t>
  </si>
  <si>
    <t>REGADERA DE EMERGENCIA LABORATORIO</t>
  </si>
  <si>
    <t>RELOJ CHECADOR BIOMÉTRICO</t>
  </si>
  <si>
    <t>REMO</t>
  </si>
  <si>
    <t>REMOLQUES</t>
  </si>
  <si>
    <t>REOSTATO</t>
  </si>
  <si>
    <t>REPRODUCTOR DVD</t>
  </si>
  <si>
    <t>REPTILES</t>
  </si>
  <si>
    <t>RESONANCIA MAGNETICA</t>
  </si>
  <si>
    <t>RESPIRADOR</t>
  </si>
  <si>
    <t>RESPIROMETRO</t>
  </si>
  <si>
    <t>RESTAURANTES</t>
  </si>
  <si>
    <t>RESTIRADORES</t>
  </si>
  <si>
    <t>REVOLVEDORAS</t>
  </si>
  <si>
    <t>RIEL DE AIRE</t>
  </si>
  <si>
    <t>RING O CUADRILATERO</t>
  </si>
  <si>
    <t>ROBOTS</t>
  </si>
  <si>
    <t>ROTURADORAS</t>
  </si>
  <si>
    <t>RUTEADOR</t>
  </si>
  <si>
    <t>SAXOFÓN</t>
  </si>
  <si>
    <t>SCANNER</t>
  </si>
  <si>
    <t>SECADORA DE ROPA</t>
  </si>
  <si>
    <t>SEGADORA</t>
  </si>
  <si>
    <t>SEMBRADORAS</t>
  </si>
  <si>
    <t>SERVIDOR</t>
  </si>
  <si>
    <t>SIERRA DE INGLETE TELESCOPICA DISCO DE 10" CON GUIA LASER TRUPER</t>
  </si>
  <si>
    <t>SILLA DE BEJUCO</t>
  </si>
  <si>
    <t>SILLA DE MIMBRE</t>
  </si>
  <si>
    <t>SILLA DE RATAN</t>
  </si>
  <si>
    <t>SILLA DE RUEDAS</t>
  </si>
  <si>
    <t>SILLAS</t>
  </si>
  <si>
    <t>SILLAS DENTALES</t>
  </si>
  <si>
    <t>SILLON DE BEJUCO</t>
  </si>
  <si>
    <t>SILLON DE MIMBRE</t>
  </si>
  <si>
    <t>SILLON DE RATAN</t>
  </si>
  <si>
    <t>SILLON PARA APLICAR PRUEBAS CLINICAS</t>
  </si>
  <si>
    <t>SILLONES</t>
  </si>
  <si>
    <t>SIMULADOR DE MEDIA FIDELIDAD (PARA PRÁCTICAS MÉDICAS)</t>
  </si>
  <si>
    <t>SISTEMA AIRE ACONDICIONADO</t>
  </si>
  <si>
    <t>SISTEMA DE ALARMA</t>
  </si>
  <si>
    <t>SISTEMA DE OSMOSIS Y SIMILARES</t>
  </si>
  <si>
    <t>SISTEMA ELECTROQUIMICO ELDA</t>
  </si>
  <si>
    <t>SISTEMA WIFI 6 MESH TP-LINK DECO X55 (3-PACK) AX3000 DUAL BAND/574MBPA 2.4 GHZ</t>
  </si>
  <si>
    <t>SISTEMAS DE PURIFICACION DE AIRE</t>
  </si>
  <si>
    <t>SOFACAMA</t>
  </si>
  <si>
    <t>SOLDADORA</t>
  </si>
  <si>
    <t>SONAR</t>
  </si>
  <si>
    <t>SONIFICADOR</t>
  </si>
  <si>
    <t>SUBMARINO</t>
  </si>
  <si>
    <t>SWITCHES DE ALTA CAPACIDAD</t>
  </si>
  <si>
    <t>TABLEROS DE CONTROL</t>
  </si>
  <si>
    <t>TABLEROS DE TRANSFERENCIAS</t>
  </si>
  <si>
    <t>TABURETE</t>
  </si>
  <si>
    <t>TANQUE ESTACIONARIO</t>
  </si>
  <si>
    <t>TELESCOPIO</t>
  </si>
  <si>
    <t>TELEVISIÓN</t>
  </si>
  <si>
    <t>TEODOLITO</t>
  </si>
  <si>
    <t>TERMINAL MULTIMEDIA CON RECONOCIMIENTO FACIAL</t>
  </si>
  <si>
    <t>TINA DE LAVADO PARA SERIGRAFÍA</t>
  </si>
  <si>
    <t>TOCADOR</t>
  </si>
  <si>
    <t>TOLDOS PARA CAMIONETA</t>
  </si>
  <si>
    <t>TOLVA, CICLON,CLASIFICADOR</t>
  </si>
  <si>
    <t>TORNILLO DE BANCO</t>
  </si>
  <si>
    <t>TORNO</t>
  </si>
  <si>
    <t>TORRES DE ENFRIAMIENTO</t>
  </si>
  <si>
    <t>TRACTOCAMIONES</t>
  </si>
  <si>
    <t>TRACTOR</t>
  </si>
  <si>
    <t>TRACTORES ORUGA</t>
  </si>
  <si>
    <t>TRANSFORMADOR</t>
  </si>
  <si>
    <t>TRAPECIO CON ARGOLLAS</t>
  </si>
  <si>
    <t>TRASLIMINADOR ULTRAVIOLETA</t>
  </si>
  <si>
    <t xml:space="preserve">TRILLADORAS </t>
  </si>
  <si>
    <t>TRINCHADOR DE MADERA</t>
  </si>
  <si>
    <t>TRITURADORA DE PAPEL</t>
  </si>
  <si>
    <t>TROMBON</t>
  </si>
  <si>
    <t>TROMPETA</t>
  </si>
  <si>
    <t>TUBA</t>
  </si>
  <si>
    <t>TUBO DE PITOT</t>
  </si>
  <si>
    <t>ULTRASONIDO</t>
  </si>
  <si>
    <t>UNIDAD DE IGNICION</t>
  </si>
  <si>
    <t>UNIDAD OPTICA DE OBSERVACION</t>
  </si>
  <si>
    <t>VENADOS</t>
  </si>
  <si>
    <t>VIDEOPROYECTOR</t>
  </si>
  <si>
    <t>VIGA DE EQUILIBRIO</t>
  </si>
  <si>
    <t>VIOLA</t>
  </si>
  <si>
    <t>VIOLIN</t>
  </si>
  <si>
    <t>VIOLONCHELO</t>
  </si>
  <si>
    <t>VISCOSIMETRO</t>
  </si>
  <si>
    <t>VITRINA</t>
  </si>
  <si>
    <t>VORTEX</t>
  </si>
  <si>
    <t>XILOFONO</t>
  </si>
  <si>
    <t>YATE</t>
  </si>
  <si>
    <t xml:space="preserve">TABLET </t>
  </si>
  <si>
    <t>AGITADOR MAGNETICO</t>
  </si>
  <si>
    <t>MEDIDOR PORTATIL DE TURBIDEZ</t>
  </si>
  <si>
    <t>ESPECTRO ANALIZADOR COMPACTO</t>
  </si>
  <si>
    <t xml:space="preserve">CONTROLADOR DE POLARIZACION </t>
  </si>
  <si>
    <t>TANQUE DE DIOXIDO (RECARGABLE)</t>
  </si>
  <si>
    <t>TRANSMISOR DE PRESIÓN</t>
  </si>
  <si>
    <t>CÁMARA TERMOGRAFICA DE MANO</t>
  </si>
  <si>
    <t xml:space="preserve">TRIPIÉ PORTA SUERO </t>
  </si>
  <si>
    <t>ROTAMARTILLO INALÁMBRICO</t>
  </si>
  <si>
    <t xml:space="preserve">TARJETA GRAFICA </t>
  </si>
  <si>
    <t>MEDIDOR DE RESISTENCIA DE AISLAMIENTO</t>
  </si>
  <si>
    <t>MAQUINA DE ESTAMPADO</t>
  </si>
  <si>
    <t>TAROLA</t>
  </si>
  <si>
    <t>FILTRO DE ARENA (PURIFICADOR)</t>
  </si>
  <si>
    <t xml:space="preserve">EQUIPO CARDIOVIT </t>
  </si>
  <si>
    <t>EQUIPO ISOINERCIAL</t>
  </si>
  <si>
    <t>BAÑO MARÍA ANÁLOGO</t>
  </si>
  <si>
    <t>CARRITO DE CARGA CON PLATAFORMA</t>
  </si>
  <si>
    <t>EMULSIONADORA</t>
  </si>
  <si>
    <t>MARINADORA</t>
  </si>
  <si>
    <t>SIERRA DE BANCO</t>
  </si>
  <si>
    <t>PRENSA DE GRABADO</t>
  </si>
  <si>
    <t>FOTODOCUMENTADOR</t>
  </si>
  <si>
    <t>HORNO DE MICROONDAS (NO INDUSTRIAL)</t>
  </si>
  <si>
    <t>HORNO DE MICROONDAS INDUSTRIAL</t>
  </si>
  <si>
    <t>TANQUE DE OXIGENO</t>
  </si>
  <si>
    <t>CÁMARA DE GERMINACIÓN</t>
  </si>
  <si>
    <t>PATIN HIDRAULICO</t>
  </si>
  <si>
    <t>Herramientas y maquinas - herramienta</t>
  </si>
  <si>
    <t>MAQUINAS DE ESTETICA CANINA</t>
  </si>
  <si>
    <t>DESHIDRATADOR DE ALIMENTOS</t>
  </si>
  <si>
    <t>EMPACADORA AL VACÍO</t>
  </si>
  <si>
    <t>INTEL NUC</t>
  </si>
  <si>
    <t>GAUSSOMETRO TESLA DIGITAL</t>
  </si>
  <si>
    <t>MÁQUINA DE PRODUCCIÓN DE HIELO</t>
  </si>
  <si>
    <t>ROBOT DE COCINA</t>
  </si>
  <si>
    <t>IMPRESORA FOTOGRÁFICA</t>
  </si>
  <si>
    <t>PLACA CALEFACTORA CON AGITACIÓN</t>
  </si>
  <si>
    <t>ANDADERA</t>
  </si>
  <si>
    <t>MESA DE MASAJE</t>
  </si>
  <si>
    <t>Prendas de protección personal</t>
  </si>
  <si>
    <t>Refacciones y accesorios menores de quipo e instrumental médico y de laboratorio</t>
  </si>
  <si>
    <t>Gastos de orden social y cultural</t>
  </si>
  <si>
    <t>TARJETA TAG PARA PEAJE</t>
  </si>
  <si>
    <t>Amperímetro</t>
  </si>
  <si>
    <t>ATORNILLADOR</t>
  </si>
  <si>
    <t>Ayacaxtli</t>
  </si>
  <si>
    <t>Balastras</t>
  </si>
  <si>
    <t>BAQUETAS</t>
  </si>
  <si>
    <t>BARRA DE BALLET</t>
  </si>
  <si>
    <t>BARRA DE OLÍMPICA</t>
  </si>
  <si>
    <t>BÁSCULA CON ESTADÍMETRO</t>
  </si>
  <si>
    <t>BASE PARA PLATILLO</t>
  </si>
  <si>
    <t xml:space="preserve">BIOMBO </t>
  </si>
  <si>
    <t>BOTE Ó CESTO DE BASURA PARA OFICINA (NO CONTENEDORES)</t>
  </si>
  <si>
    <t>CAJÓN MUSICAL</t>
  </si>
  <si>
    <t>CÁMARA WEB PARA COMPUTADORA</t>
  </si>
  <si>
    <t xml:space="preserve">Carrito de limpieza con cubeta exprimidora y bolsa </t>
  </si>
  <si>
    <t>Centro de Separación de basura</t>
  </si>
  <si>
    <t>CILINDRO NEUMÁTICO</t>
  </si>
  <si>
    <t>Compensador de corriente</t>
  </si>
  <si>
    <t>CONVERTIDOR DE VOLTAJE</t>
  </si>
  <si>
    <t>Corneta no profesional</t>
  </si>
  <si>
    <t>Cortadora de metales</t>
  </si>
  <si>
    <t>CRONÓMETRO DEPORTIVO</t>
  </si>
  <si>
    <t xml:space="preserve">Cubeta exprimidora de trapeador </t>
  </si>
  <si>
    <t>Decibelímetro</t>
  </si>
  <si>
    <t>Decodificador de TV</t>
  </si>
  <si>
    <t>Densímetro de vidrio</t>
  </si>
  <si>
    <t>Despachador de agua sin frigobar</t>
  </si>
  <si>
    <t>DETECTOR DE CO2</t>
  </si>
  <si>
    <t>Distanciómetro</t>
  </si>
  <si>
    <t>Drive para motor (hardware)</t>
  </si>
  <si>
    <t>Enmicadora no industrial / laminadora</t>
  </si>
  <si>
    <t>TRIPIE CÁMARA</t>
  </si>
  <si>
    <t>ESTETOSCOPIO</t>
  </si>
  <si>
    <t>FLEXÓMETRO</t>
  </si>
  <si>
    <t>FOTODETECTOR</t>
  </si>
  <si>
    <t>Fuentes de alimentación / fuente de energía</t>
  </si>
  <si>
    <t>Fumigadora de mochila (no industrial)</t>
  </si>
  <si>
    <t>GATO HIDRÁULICO VEHÍCULO</t>
  </si>
  <si>
    <t>GATO MECÁNICO VEHÍCULO</t>
  </si>
  <si>
    <t>Güiro</t>
  </si>
  <si>
    <t>JUEGOS DE GEOMETRÍA</t>
  </si>
  <si>
    <t>Kit de fuente de potencia</t>
  </si>
  <si>
    <t>Kit raspberry</t>
  </si>
  <si>
    <t xml:space="preserve">LÁMPARA TIPO PLUMA DE DIAGNOSTICO HOME CARE </t>
  </si>
  <si>
    <t>Lampara de pedestal</t>
  </si>
  <si>
    <t>MICRÓFONO</t>
  </si>
  <si>
    <t>Lápiz óptico</t>
  </si>
  <si>
    <t>Lector de código de barras</t>
  </si>
  <si>
    <t>Lector de huella dáctilar</t>
  </si>
  <si>
    <t>Lector omnidireccional</t>
  </si>
  <si>
    <t>Lentes de rastreo</t>
  </si>
  <si>
    <t>LUXÓMETRO</t>
  </si>
  <si>
    <t>MANCUERNAS</t>
  </si>
  <si>
    <t>Medidor de color</t>
  </si>
  <si>
    <t>Medidor de radiación</t>
  </si>
  <si>
    <t>Medidor de tonos</t>
  </si>
  <si>
    <t>Melódica</t>
  </si>
  <si>
    <t>Micrófono de solapa</t>
  </si>
  <si>
    <t>MICRÓFONO USB</t>
  </si>
  <si>
    <t>MICRÓMETRO</t>
  </si>
  <si>
    <t>Midspan para cámara</t>
  </si>
  <si>
    <t>No break / UPS / Regulador (Hasta 670 W)</t>
  </si>
  <si>
    <t>Organizador de cable</t>
  </si>
  <si>
    <t>Panderos</t>
  </si>
  <si>
    <t>Pedal para teclado</t>
  </si>
  <si>
    <t>Pesas para laboratorio</t>
  </si>
  <si>
    <t>Pinzas amperimétricas</t>
  </si>
  <si>
    <t>Pistola dispensadora de laboratorio</t>
  </si>
  <si>
    <t>Pistola LVLP</t>
  </si>
  <si>
    <t>Pizarrón de cristal (0.60 x 0.90 m)</t>
  </si>
  <si>
    <t>Plancha doméstica</t>
  </si>
  <si>
    <t>Pluviómetro</t>
  </si>
  <si>
    <t>Poleas de pared</t>
  </si>
  <si>
    <t>Reloj comparador</t>
  </si>
  <si>
    <t>Reloj de pared</t>
  </si>
  <si>
    <t>Reloj digital de pared / de escritorio</t>
  </si>
  <si>
    <t>Reproductor casete y CD</t>
  </si>
  <si>
    <t>Reproductor DVD</t>
  </si>
  <si>
    <t>Revistero</t>
  </si>
  <si>
    <t>Pizarrón rotafolio</t>
  </si>
  <si>
    <t>Rotomartillo no industrial</t>
  </si>
  <si>
    <t>Sellador manual de latas</t>
  </si>
  <si>
    <t>Sierra caladora</t>
  </si>
  <si>
    <t>Sombrilla para jardín</t>
  </si>
  <si>
    <t>Soporte de altavoces</t>
  </si>
  <si>
    <t>Soporte de suelo</t>
  </si>
  <si>
    <t>Soporte para piano</t>
  </si>
  <si>
    <t>Soporte para Tableta</t>
  </si>
  <si>
    <t>Soporte para teléfono</t>
  </si>
  <si>
    <t>Tarjeta de interfaz</t>
  </si>
  <si>
    <t xml:space="preserve">Tarjeta de video </t>
  </si>
  <si>
    <t xml:space="preserve">Tarjeta Mega </t>
  </si>
  <si>
    <t>Termopar tipo K</t>
  </si>
  <si>
    <t>Trampolín elástico (agregar caracteristicas de tamaño)</t>
  </si>
  <si>
    <t>Bandurria Nacional*</t>
  </si>
  <si>
    <t>Camilla rígida plástica</t>
  </si>
  <si>
    <t>SOPLADOR DE MOCHILA</t>
  </si>
  <si>
    <t>Actualización 24 de julio de 2025.</t>
  </si>
  <si>
    <t>Revisión de Listado de Bienes no inventariables.</t>
  </si>
  <si>
    <t>No.</t>
  </si>
  <si>
    <t>Partida Sugerida DRF-DGP</t>
  </si>
  <si>
    <t>CATALOGO COMPLETO</t>
  </si>
  <si>
    <t>Activo</t>
  </si>
  <si>
    <t>Observaciones/comentarios DRF-DGP</t>
  </si>
  <si>
    <t>Observaciones/comentarios UAySA-DCB</t>
  </si>
  <si>
    <t>OBS 2DA. REVISIÓN</t>
  </si>
  <si>
    <t>Obs. DCB 2da Revisión</t>
  </si>
  <si>
    <t>Access point*</t>
  </si>
  <si>
    <t>*</t>
  </si>
  <si>
    <t>En  COG esta en 5151, favor de revisar y determinar si se registra en gasto.</t>
  </si>
  <si>
    <t xml:space="preserve">No se considera inventariable </t>
  </si>
  <si>
    <t>Actualmente se tienen en Activo,  el costo es muy variable y creemos que muchos pudieran ser desechables, pero algunos otros no, ¿se podría separar de acuerdo a sus especificaciones?</t>
  </si>
  <si>
    <t>(*) A consultar especificaciones con el DCB.</t>
  </si>
  <si>
    <t>AGREGADO</t>
  </si>
  <si>
    <t>Agregar al COG publicado</t>
  </si>
  <si>
    <t>Amplificador de redes y Wifi*</t>
  </si>
  <si>
    <t>Aspiradora de mano</t>
  </si>
  <si>
    <t>SE TIENE COMO ASPIRADORA EN ESA PARTIDA 2911 y se tiene en 5191</t>
  </si>
  <si>
    <t>Atornillador</t>
  </si>
  <si>
    <t>YA EXISTE</t>
  </si>
  <si>
    <t>Ya existe en COG publicado</t>
  </si>
  <si>
    <t>Audífonos</t>
  </si>
  <si>
    <t>NO</t>
  </si>
  <si>
    <t>No existe una partida en gasto para este tipode bienes, se sugiere 2932 como Refacciones de accesorios de equipo educacional y recreativo</t>
  </si>
  <si>
    <t>Instrumento musical, la vida útil es mayor a 1 año y dependiendo de las características, podría considerarse activo.</t>
  </si>
  <si>
    <t>Baqueta</t>
  </si>
  <si>
    <t>Barra de ballet</t>
  </si>
  <si>
    <t>Revisar caracteristicas, COG considera distintos tipos de barras en cap 5000, también podría ser cap 2000</t>
  </si>
  <si>
    <t>Barra de olímpica</t>
  </si>
  <si>
    <t>Báscula digital (pesaje máximo 10 kg)</t>
  </si>
  <si>
    <t>2231//2551</t>
  </si>
  <si>
    <t>Revisar y preguntar las carateristicas, utilidad, vida útil (puede ser activo)</t>
  </si>
  <si>
    <t>Base para platillo</t>
  </si>
  <si>
    <t>Bases para micrófono</t>
  </si>
  <si>
    <t>Baumanómetro</t>
  </si>
  <si>
    <t>Bebederos de agua</t>
  </si>
  <si>
    <t>2481//3512</t>
  </si>
  <si>
    <t>Se acepta en gasto, se considera parte de las instalaciones de edificio, no se podría controlar</t>
  </si>
  <si>
    <t>Biombo</t>
  </si>
  <si>
    <t>Analizar si se considera Activo o Gasto, características, vida util, etc.</t>
  </si>
  <si>
    <t>Bomba de agua sumergible  </t>
  </si>
  <si>
    <t>Bote de basura</t>
  </si>
  <si>
    <t>Brocas</t>
  </si>
  <si>
    <t>Brújulas</t>
  </si>
  <si>
    <t>Cajón musical</t>
  </si>
  <si>
    <t>Calculadora</t>
  </si>
  <si>
    <t>Calefactor eléctrico portátil / calentador*</t>
  </si>
  <si>
    <t>Su vida útil es mayor a 1 año, el costo es muy variable.   // Se requiere adquirir este tipo de equipos?</t>
  </si>
  <si>
    <t>Cámara web</t>
  </si>
  <si>
    <t>Revisar especificaciones, vida útil,  ya que por su naturaleza se podría considerar ACTIVO</t>
  </si>
  <si>
    <t>Vida útil mayor a 1 año</t>
  </si>
  <si>
    <t>Carpa / Toldo / Lona</t>
  </si>
  <si>
    <t>2481 //3512</t>
  </si>
  <si>
    <t>Especificar si es fijo o movible y el material</t>
  </si>
  <si>
    <t>Cepillo de banco</t>
  </si>
  <si>
    <t>¿Por qué gasto? Se sugiere 5671</t>
  </si>
  <si>
    <t>Se considera no inventariable, derivado a que históricamente hubo ingreso mínimo de este tipo de bien (4 bienes en 10 años).</t>
  </si>
  <si>
    <t>Se queda en equipo</t>
  </si>
  <si>
    <t>Cilindro neumático</t>
  </si>
  <si>
    <t>SE AGREGO EN 2981</t>
  </si>
  <si>
    <t>¿Qué es?</t>
  </si>
  <si>
    <t>Es una refacción? Para que tipo de equipos? Agregar caracteristicas en descripción</t>
  </si>
  <si>
    <t>Dispositivo mecánico que transforma la energía en aire comprimido, es un accesorio de una máquina.</t>
  </si>
  <si>
    <t>buscar partida en refacciones</t>
  </si>
  <si>
    <t>Convertidor de voltaje</t>
  </si>
  <si>
    <t>Cronometro</t>
  </si>
  <si>
    <t>Las televisiones son activo y se registran en 5211, favor de verificar concepto.</t>
  </si>
  <si>
    <t>Incluir en descripción que son de vidrio. Cambiar en cOG publicado</t>
  </si>
  <si>
    <t>Desarmadores</t>
  </si>
  <si>
    <t>Desbrozadora*</t>
  </si>
  <si>
    <t>En COG esta registrada en 2911 y 5671, verificar características y determinar partida.</t>
  </si>
  <si>
    <t>Cambiar en COG publicado (dependiendo de las caracteristicas podria ser inventariable)</t>
  </si>
  <si>
    <t>Especificar características, en COG se consideran solo dispensadores para garrafon</t>
  </si>
  <si>
    <t>Agregar al COG publicado  (Sin agua caliente o Fria)</t>
  </si>
  <si>
    <t>Detector de CO2</t>
  </si>
  <si>
    <t>Puede ser activo o material, revisar características</t>
  </si>
  <si>
    <t>Diablito de carga</t>
  </si>
  <si>
    <t>Diodo láser</t>
  </si>
  <si>
    <t>Disco Duro interno y externo</t>
  </si>
  <si>
    <t>2941-2142</t>
  </si>
  <si>
    <t>Revisar disco duro interno lo consideramos refacción no controlable ya que forma parte del equipo, externo actualmente en COG 5151, revisar si se registra a partir de ahora en gasto.</t>
  </si>
  <si>
    <t>Cambiar en COG publicado</t>
  </si>
  <si>
    <t>En COG esta considerado en partida 5671, se sugiere enviar a gasto.</t>
  </si>
  <si>
    <t>29XX</t>
  </si>
  <si>
    <t>Refaccion de …</t>
  </si>
  <si>
    <t>Ducha y lavaojos</t>
  </si>
  <si>
    <t>consultar</t>
  </si>
  <si>
    <t>Vida útil mayor a un 1 año, determinar si puede ser parte de las instalaciones del laboratorio o equipo, Parte de instalaciones</t>
  </si>
  <si>
    <t>Electrodo</t>
  </si>
  <si>
    <t>Engrapadora</t>
  </si>
  <si>
    <t>Escalera (menor a 3 m)</t>
  </si>
  <si>
    <t>Estabilizador para cámara fotográfica / teléfono móvil</t>
  </si>
  <si>
    <t>YA EXISTE 2991 (TRIPIE DE CÁMARA, BASE DE MICRÓFONO Y DE CELULAR)</t>
  </si>
  <si>
    <t>2141/2991</t>
  </si>
  <si>
    <t>Agregar al COG publicado (Es un tripie o un selfie stick)</t>
  </si>
  <si>
    <t>Estación de lavado y curado de laboratorio</t>
  </si>
  <si>
    <t xml:space="preserve">Se refiere a estacion de lavado y curado para impresora 3D??  </t>
  </si>
  <si>
    <t>Estadiómetro</t>
  </si>
  <si>
    <t>En COG lo tenemos en partida 5311, revisar monto y vida útil.  Es para medición altura</t>
  </si>
  <si>
    <t>Estetoscopio</t>
  </si>
  <si>
    <t xml:space="preserve">Extintores </t>
  </si>
  <si>
    <t>Flexómetro / cinta métrica</t>
  </si>
  <si>
    <t>Foto tacómetro</t>
  </si>
  <si>
    <t>Fotodetector</t>
  </si>
  <si>
    <t>AGREGADO 2461</t>
  </si>
  <si>
    <t>Refaccion de …  para equipo de computo 2941</t>
  </si>
  <si>
    <t>Agregar en descripción no industrial</t>
  </si>
  <si>
    <t>Funda para tableta</t>
  </si>
  <si>
    <t>Gatos hidráulicos</t>
  </si>
  <si>
    <t>Gatos mecánicos</t>
  </si>
  <si>
    <t>Grabadora de voz</t>
  </si>
  <si>
    <t>Lo tenemos en partida 5211, revisar si se cambia a gasto</t>
  </si>
  <si>
    <t>El concepto grabadora esta expresamente mencionado en COG CONAC en 519</t>
  </si>
  <si>
    <t>Revisar con titular de la unidad. ¿Cualquier grabadora se ingresara al inventario? de acuerdo a DRF</t>
  </si>
  <si>
    <t>equipo</t>
  </si>
  <si>
    <t>Grabadora digital</t>
  </si>
  <si>
    <t>Guillotina</t>
  </si>
  <si>
    <t>Analizar si se considera Activo o Gasto</t>
  </si>
  <si>
    <t>Se acepta en gasto, se debe cambiar en el COG Publicado</t>
  </si>
  <si>
    <t>Horno de microondas doméstico</t>
  </si>
  <si>
    <t>En COG esta considerado en partida 5191, revisar criterio de clasificacion</t>
  </si>
  <si>
    <t>El concepto horno de microondas esta expresamente mencionado en COG CONAC en 519</t>
  </si>
  <si>
    <t>Quitar</t>
  </si>
  <si>
    <t>Juegos de mesa</t>
  </si>
  <si>
    <t>SE TIENE EN 2171</t>
  </si>
  <si>
    <t>AGREGADO 2941</t>
  </si>
  <si>
    <t>2461 //2941</t>
  </si>
  <si>
    <t>2951 //2461</t>
  </si>
  <si>
    <t>Es un reloj checador o una refacción de que equipo</t>
  </si>
  <si>
    <t>Licuadora doméstica</t>
  </si>
  <si>
    <t>Gasto, excepto equipos industriales</t>
  </si>
  <si>
    <t>Agregar al concepto domestica o no industrial</t>
  </si>
  <si>
    <t>Luxómetro</t>
  </si>
  <si>
    <t>OK, Agregar al COG</t>
  </si>
  <si>
    <t>Mampara</t>
  </si>
  <si>
    <t>EXISTE MAMPARA DE ACRILICO EN 2481</t>
  </si>
  <si>
    <t>Mancuernas</t>
  </si>
  <si>
    <t>Martillo</t>
  </si>
  <si>
    <t>Matraz</t>
  </si>
  <si>
    <t>Mechero</t>
  </si>
  <si>
    <t>Medidor de Oxigeno</t>
  </si>
  <si>
    <t>Medidor de PH</t>
  </si>
  <si>
    <t>YA EXISTE EN 2551</t>
  </si>
  <si>
    <t>Medidor de potencia*</t>
  </si>
  <si>
    <t>Dependiendo de las caracteristicas puede ser activo, verificar precios, se adquieren algunos de 20,000.00</t>
  </si>
  <si>
    <t>No existe una partida en gasto para este tipode bienes, se sugiere 2932 como Refacciones de accesorios de equipo educacional y recreativo. Excluir melodica profesional</t>
  </si>
  <si>
    <t>Mesa de plástico de jardín</t>
  </si>
  <si>
    <t>2931?</t>
  </si>
  <si>
    <t>No existe en COG partida para mesa fuera de capítulo 5000,  documentar porque se mandara al gasto</t>
  </si>
  <si>
    <t>Se considera Equipo</t>
  </si>
  <si>
    <t>Micrófono de diadema</t>
  </si>
  <si>
    <t>Micrófono USB</t>
  </si>
  <si>
    <t>Micrómetro</t>
  </si>
  <si>
    <t>Micropipetas (no electrónicas)</t>
  </si>
  <si>
    <t>Las micropipetas electrónicas si son inventariables.</t>
  </si>
  <si>
    <t>Modelos anatómicos / maniquíes de plástico (no se incluyen simuladores)</t>
  </si>
  <si>
    <t>Actualmente algunos modelos anatomicos se registran en Activo, revisar caracteristicas y determinar criterio</t>
  </si>
  <si>
    <t>Mouse</t>
  </si>
  <si>
    <t>Multímetro</t>
  </si>
  <si>
    <t>Revisar caracteristicas, puede ser activo o material</t>
  </si>
  <si>
    <t>Navegador / GPS</t>
  </si>
  <si>
    <t>YA EXISTE EN 2142</t>
  </si>
  <si>
    <t>Es un GPS?? Si es así esta en COG en 2141</t>
  </si>
  <si>
    <t>En COG se considera partida 5663, revisar si se cambia a gasto</t>
  </si>
  <si>
    <t>Cambiar en COG publicado. (Hacer precisión de los no break hasta 670W)</t>
  </si>
  <si>
    <t>Revisar y preguntar las caraterísticas, utilidad y vida útil, puede ser mobiliario</t>
  </si>
  <si>
    <t>Cambiar descripción, no sabemos a que se refiere (Revistero, organizador de cables, estante )</t>
  </si>
  <si>
    <t>Oxímetro</t>
  </si>
  <si>
    <t>Especificar que es musical</t>
  </si>
  <si>
    <t>Perchero</t>
  </si>
  <si>
    <t>Perforadora</t>
  </si>
  <si>
    <t>Pintarrón (menor a 90x120cm)</t>
  </si>
  <si>
    <t>Pinzas</t>
  </si>
  <si>
    <t>Pipetas (no electrónicas)</t>
  </si>
  <si>
    <t>Las pipetas electrónicas si son inventariables.</t>
  </si>
  <si>
    <t>¿Pistola dispensadora de que?? PISTOLA PARA VACIAR MUESTRAS SIMILAR A MICROPIPETA 2551?</t>
  </si>
  <si>
    <t>Placa de desarrollo (hardware)</t>
  </si>
  <si>
    <t>Qué es? Tarjeta madre de computo?? Agregar caracteristicas en descripción</t>
  </si>
  <si>
    <t>Revisar caracteristicas para determinar partida, La mencionada en el COG es una Plancha industrial</t>
  </si>
  <si>
    <t>Probador de cables</t>
  </si>
  <si>
    <t>Puerto USB</t>
  </si>
  <si>
    <t>no</t>
  </si>
  <si>
    <t>Revisar y preguntar las caraterísticas, utilidad y vida útil</t>
  </si>
  <si>
    <t>Activo, en desuso</t>
  </si>
  <si>
    <t>En COG, tenemos publicado en Activo, analizar tipos y características y  determinar si se cambia criterio</t>
  </si>
  <si>
    <t>Especificar , ejemplo pizarron rotafolio</t>
  </si>
  <si>
    <t>Revisar caracteristicas para determinar partida, PUEDE SER EQUIPO O GASTO</t>
  </si>
  <si>
    <t>Agregar en descripción no industrial// Similar a taladro</t>
  </si>
  <si>
    <t>Rotulador</t>
  </si>
  <si>
    <t>Router</t>
  </si>
  <si>
    <t>Sacapuntas eléctrico</t>
  </si>
  <si>
    <t>Especificar características, existen herramientas manuales y equipos industriales</t>
  </si>
  <si>
    <t>Sensor de movimiento / humo</t>
  </si>
  <si>
    <t>Sierra de mano</t>
  </si>
  <si>
    <t>Silla de plástico de jardín</t>
  </si>
  <si>
    <t>No existe en COG partida para silla fuera de capítulo 5000</t>
  </si>
  <si>
    <t>Soplador de mochila*</t>
  </si>
  <si>
    <t>Revisar caracteristicas para determinar partida, consideramos que puede ser ACTIVO.</t>
  </si>
  <si>
    <t>Vida útil mayor a 1 año, revisar</t>
  </si>
  <si>
    <t>Soporte de pantalla</t>
  </si>
  <si>
    <t>Switch de red (plug and play)*</t>
  </si>
  <si>
    <t>Se tiene en equipo switch de alta capacidad, revisar características y determinar partida</t>
  </si>
  <si>
    <t>Vida útil mayor a 1 año, revisar y desagregar características.</t>
  </si>
  <si>
    <t>Tablero de basquetbol</t>
  </si>
  <si>
    <t xml:space="preserve">Tablero de corcho </t>
  </si>
  <si>
    <t>Tablero marcador multideportivo*</t>
  </si>
  <si>
    <t>Existen de varios tipos y costos: manual, digital, verificar si por las caracteristicas algunos se podrian considerar activo</t>
  </si>
  <si>
    <t>Taladro</t>
  </si>
  <si>
    <t>COG considera 2911 y 5671 dependiendo del taladro (INDUSTRIAL O CASERO)</t>
  </si>
  <si>
    <t>Cambiar COG publicado (Agregar en descripción no industrial)</t>
  </si>
  <si>
    <t>Tapanco</t>
  </si>
  <si>
    <t>Tarjeta de desarrollo</t>
  </si>
  <si>
    <t>Tarjeta electrónica</t>
  </si>
  <si>
    <t>Tarjeta microcontroladora</t>
  </si>
  <si>
    <t>Teclado</t>
  </si>
  <si>
    <t>Teclado para tableta</t>
  </si>
  <si>
    <t>Terminal multimedia sin reconocimiento facial</t>
  </si>
  <si>
    <t>¿Qué es?  Un reloj checador? Agregar caracteristicas en descripción</t>
  </si>
  <si>
    <t>Termo hielera</t>
  </si>
  <si>
    <t>YA EXISTE 2541</t>
  </si>
  <si>
    <t>Termómetro</t>
  </si>
  <si>
    <t>Tinacos  </t>
  </si>
  <si>
    <t>Tripie</t>
  </si>
  <si>
    <t>Tubos de ensayo</t>
  </si>
  <si>
    <t>Vaso de laboratorio</t>
  </si>
  <si>
    <t>Ventilador doméstico</t>
  </si>
  <si>
    <t>Visualizador de texto (software)</t>
  </si>
  <si>
    <t>¿Qué es esto? Se refiere a un marcatextos? Si es así la partida es 2111. Agregar caracteristicas en descripción o eliminar</t>
  </si>
  <si>
    <t>Nota: Todas las partidas enlistadas, si superan a las UMAS (70) establecidad en las reglas de registro y valuación contable, realizar la consulta directamente con el Departamento de Control de Bienes proporcionando su respectiva cotización.</t>
  </si>
  <si>
    <t>Esta relación de bienes podra ser adicionada o reducida, por lo que se publicara fecha de actualización.</t>
  </si>
  <si>
    <t>PORTAMINAS / LAPICERO</t>
  </si>
  <si>
    <t>TOALLAS ANTIESTATICA HUMEDAS</t>
  </si>
  <si>
    <t>AUDÍFONOS</t>
  </si>
  <si>
    <t>LÁSER PARA PRESENTAR</t>
  </si>
  <si>
    <t>PERIÓDICO</t>
  </si>
  <si>
    <t>LISTÓN YUTE</t>
  </si>
  <si>
    <t>MARCADOR DE AGUA (PLUMÓN)</t>
  </si>
  <si>
    <t>RÉPLICAS DE ALIMENTOS</t>
  </si>
  <si>
    <t>RÉPLICAS DE ATOMOS</t>
  </si>
  <si>
    <t>PLÁSTICO PARA CREDENCIALES</t>
  </si>
  <si>
    <t>AZÚCAR</t>
  </si>
  <si>
    <t>TABLÓN DE MADERA</t>
  </si>
  <si>
    <t>EXTENSIÓN ELECTRICA</t>
  </si>
  <si>
    <t>FIBRA ÓPTICA (MATERIAL)</t>
  </si>
  <si>
    <t xml:space="preserve">FOCO LED </t>
  </si>
  <si>
    <t>LÁMPARA (CAMPANA INDUSTRIAL) CAM-100W-UF</t>
  </si>
  <si>
    <t>LÁMPARA CANOPE</t>
  </si>
  <si>
    <t>LÁMPARAS</t>
  </si>
  <si>
    <t>MÓDULO BLUETOOTH ARDUINO</t>
  </si>
  <si>
    <t>MÓDULO SENSOR DE CORRIENTE</t>
  </si>
  <si>
    <t>PILAS DE BOTÓN</t>
  </si>
  <si>
    <t>AISLANTES Ó AISLADORES</t>
  </si>
  <si>
    <t>BROCHE DE IMÁN</t>
  </si>
  <si>
    <t>VÁLVULA ROSCABLE FOSET METALICA</t>
  </si>
  <si>
    <t>CINTA DE PRECACUCIÓN</t>
  </si>
  <si>
    <t>DESPACHADOR DE JABÓN</t>
  </si>
  <si>
    <t>BACTERIAS</t>
  </si>
  <si>
    <t>ÓXIDOS</t>
  </si>
  <si>
    <t>OXÍGENO INDUSTRIAL PARA SOLDADORA</t>
  </si>
  <si>
    <t>ÁCIDO ASCÓRBICO</t>
  </si>
  <si>
    <t>CÁPSULAS VACIAS PARA MEDICAMENTO</t>
  </si>
  <si>
    <t>OXÍGENO MEDICINAL</t>
  </si>
  <si>
    <t>CUBREBOCAS LAVABLE</t>
  </si>
  <si>
    <t xml:space="preserve">SÁBANA CAMILLA DESECHABLE </t>
  </si>
  <si>
    <t>SÁBANA DE RIÑON (ROPA QUIRURGICA)</t>
  </si>
  <si>
    <t>CÁMARA DE ELUCIÓN PARA CROMATOGRAFÍA</t>
  </si>
  <si>
    <t>BOLSAS DE PLÁSTICO</t>
  </si>
  <si>
    <t>POLICARBONATO</t>
  </si>
  <si>
    <t>BALÓN</t>
  </si>
  <si>
    <t>PIOLA PARA PLOMADA ALGODÓN</t>
  </si>
  <si>
    <t>VÁLVULA DE DESCARGA DUA</t>
  </si>
  <si>
    <t>VÁLVULA DE LLENADO P/WC</t>
  </si>
  <si>
    <t>VÁLVULA ESFERA DE LATON</t>
  </si>
  <si>
    <t>VÁLVULA ESFERA ROSCABLE</t>
  </si>
  <si>
    <t>VÁLVULA GLOBO COMPACTA ROSCABLE</t>
  </si>
  <si>
    <t>VÁLVULA GLOBO CPVC</t>
  </si>
  <si>
    <t>COJÍN PARA LIBRO</t>
  </si>
  <si>
    <t xml:space="preserve">BATERÍA DE BIOS </t>
  </si>
  <si>
    <t>BATERÍA INTERNA PARA PC</t>
  </si>
  <si>
    <t>CRONÓMETRO PARA LABORATORIO</t>
  </si>
  <si>
    <t>VÁLVULA PARA INFLAR CABEZA</t>
  </si>
  <si>
    <t>BATERÍA PLANTA ELECTRICA</t>
  </si>
  <si>
    <t>TIRAS REACTIVAS (DE GLUCOSA, PARA GLUCÓMETRO)</t>
  </si>
  <si>
    <t>TRÁMITES ANTE C.F.E. POR CONCEPTO DE LIBRANZA EN MEDIA TENSION. RESPECTIVA PARA EFECTUAR LAS REPARACIONES NECESARIAS. P.U.O.T</t>
  </si>
  <si>
    <t>ELABORACIÓN DE PICTOGRAMAS</t>
  </si>
  <si>
    <t>ELABORACIÓN DE TRIPTICOS</t>
  </si>
  <si>
    <t>AFINACIÓN DE PIANO</t>
  </si>
  <si>
    <t>ADQUISICIÓN E IMPRESIÓN DE ARTÍCULOS CON LOGO UG COMO MATERIAL PROMOCIONAL  (PLAYERAS, TERMOS, LIBRETAS, LLAVEROS, TAZAS, ETC)</t>
  </si>
  <si>
    <t>PUBLICIDAD EN PERIÓDICOS</t>
  </si>
  <si>
    <t>TERMOS IMPRESOS LOGO UG</t>
  </si>
  <si>
    <t>TAZAS IMPRESAS LOGO UG</t>
  </si>
  <si>
    <t>LOCUCIÓN EN VOZ EN OFF</t>
  </si>
  <si>
    <t>DIFUSIÓN Y PROMOCIÓN POR INTERNET</t>
  </si>
  <si>
    <t>GASTOS DE MANO EVENTOS FUERA DE LA CIUDAD DE ADSCRIPCIÓN EMPLEADOS UG</t>
  </si>
  <si>
    <t>PREMIOS A CONCURSOS ESTUDIANTILES DE ACUERDO A CONVOCATORIAS ESTABLECIDAS</t>
  </si>
  <si>
    <t>se quitara aspiradora de 5191?</t>
  </si>
  <si>
    <t>se quitará de cap 5152?</t>
  </si>
  <si>
    <t>SE PUNTUALIZO QUE EL NO BREAK DE EQUIPO DEBE SER MAYOR A 670W</t>
  </si>
  <si>
    <t>preguntar si se quitará bocina de 5211?</t>
  </si>
  <si>
    <t>tripie para camara en 5211?</t>
  </si>
  <si>
    <t>BÁSCULA PROFESIONAL USO MÉDICO</t>
  </si>
  <si>
    <t>SE AGREGO LA NOTA DE BÁSCULA PROFESIONAL USO MEDICO A EQUIPO</t>
  </si>
  <si>
    <t>BOMBA DISPENSADORA DE AGUA POTABLE</t>
  </si>
  <si>
    <t>INSTALACIÓN DE BEBEDEROS DE AGUA</t>
  </si>
  <si>
    <t>desagregado en 3512, como instalación y agregando en la 2481 como bomba dispensador de agua potable</t>
  </si>
  <si>
    <t>YA EXISTE EN 2231 (agregando nota de pesaje máx. 10kg), EXISTE BÁSCULA USO MÉDICO 5321</t>
  </si>
  <si>
    <t>se dejo en PARTIDA 5671</t>
  </si>
  <si>
    <t xml:space="preserve">Se queda en gasto y equipo, se agrega nota de potencia </t>
  </si>
  <si>
    <t>DESAGREGA EN EXT. 2142 E INTERNO 2941</t>
  </si>
  <si>
    <t>AGREGADO 2111</t>
  </si>
  <si>
    <t>REVISTERO ORGANIZADOR DE ARCHIVOS</t>
  </si>
  <si>
    <t>Organizador vertical (revistero) - REVISTERO ORGANIZADOR DE ARCHIVOS</t>
  </si>
  <si>
    <t>NO SE AGREGO A CAP 2000</t>
  </si>
  <si>
    <t>EXISTEN 2 PERCHEROS EN 2921 Y 2911</t>
  </si>
  <si>
    <t>PREGUNTAR PORQUE LA MESA DE PLASTICO NO SE AGREGO</t>
  </si>
  <si>
    <t>CONSULTAR</t>
  </si>
  <si>
    <t>se tiene tablero de baloncesto en 2731</t>
  </si>
  <si>
    <t>existe en 2921</t>
  </si>
  <si>
    <t>AGREGADO 2142</t>
  </si>
  <si>
    <t>COMPRESORA DE AIRE</t>
  </si>
  <si>
    <t>PREGUNTAR SI SE QUITARA DE CAP 5000</t>
  </si>
  <si>
    <t>PREGUNTAR SI SE QUITARÁ CAP 5000</t>
  </si>
  <si>
    <t>QUITO SE CAP 2000, SIGUE EN CAP 5000</t>
  </si>
  <si>
    <t>MICROPIPETAS DESECHABLES (NO ELECTRÓNICAS)</t>
  </si>
  <si>
    <t>YA EXISTE, SE AGREGO NOTA DE NO ELECTRONICAS</t>
  </si>
  <si>
    <t>PREGUNTAR POR SIERRA DE CAP 5000</t>
  </si>
  <si>
    <t>PREGUNTAR POR TALADRO DE CAP 5000</t>
  </si>
  <si>
    <t>PREGUNTAR SI QUITAR DE CAP 5000</t>
  </si>
  <si>
    <t>INSTALACIÓN DE DUCHA Y LAVAOJOS</t>
  </si>
  <si>
    <t>INSTALACIÓN Y COLOCACIÓN DE TINACO</t>
  </si>
  <si>
    <t>ACEITERA TRUPER ACEF-500</t>
  </si>
  <si>
    <t>ACETATO DE SODIO</t>
  </si>
  <si>
    <t>ACETONITRILO</t>
  </si>
  <si>
    <t>AGAR Ó CALDO</t>
  </si>
  <si>
    <t>AGUA OXIGENADA Ó PERÓXIDO DE HIDRÓGENO</t>
  </si>
  <si>
    <t>AGUJAS (EXCLUSIVAMENTE USO MÉDICO)</t>
  </si>
  <si>
    <t>ALCOHOL ISOAMILICO</t>
  </si>
  <si>
    <t>AMPERÍMETRO</t>
  </si>
  <si>
    <t>ASA BACTERIOLÓGICA Ó ASA DE KOLLE</t>
  </si>
  <si>
    <t>AYACAXTLI</t>
  </si>
  <si>
    <t>BALASTRAS</t>
  </si>
  <si>
    <t>BÁSCULA DIGITAL (PESAJE MÁX. 10KG)</t>
  </si>
  <si>
    <t>BASTÓN ALUMINIO USO MÉDICO</t>
  </si>
  <si>
    <t>BROMURO DE ETIDIO</t>
  </si>
  <si>
    <t>CABLE ADAPTADOR CONVERTIDOR HDRV-VGA MAS CABLE 3.5 MM</t>
  </si>
  <si>
    <t>CABLE AHULADO PARA EQUIPO DE GIMNASIO</t>
  </si>
  <si>
    <t>CALMIVET</t>
  </si>
  <si>
    <t xml:space="preserve">CARRITO DE LIMPIEZA CON CUBETA EXPRIMIDORA Y BOLSA </t>
  </si>
  <si>
    <t>CENTRO DE SEPARACIÓN DE BASURA</t>
  </si>
  <si>
    <t>CINTA ANTROPOMÉTRICA</t>
  </si>
  <si>
    <t xml:space="preserve">CINTA DE MAGNESIO </t>
  </si>
  <si>
    <t>CLORURO DE SODIO (NACL - PRODUCTO QUÍMICO)</t>
  </si>
  <si>
    <t>COMPENSADOR DE CORRIENTE</t>
  </si>
  <si>
    <t>CORNETA NO PROFESIONAL</t>
  </si>
  <si>
    <t>CORTADORA DE METALES</t>
  </si>
  <si>
    <t xml:space="preserve">CUBETA EXPRIMIDORA DE TRAPEADOR </t>
  </si>
  <si>
    <t>CUERDA PARA SALTAR</t>
  </si>
  <si>
    <t>DECIBELÍMETRO</t>
  </si>
  <si>
    <t>DECODIFICADOR DE TV</t>
  </si>
  <si>
    <t>DENSÍMETRO DE VIDRIO</t>
  </si>
  <si>
    <t>DISTANCIÓMETRO</t>
  </si>
  <si>
    <t>DISTRIBUIDORES DE SEÑAL XLR BEHRINGER</t>
  </si>
  <si>
    <t>DIVISOR/ACOPLADOR AISLADO CAJA</t>
  </si>
  <si>
    <t>DRIVE PARA MOTOR (HARDWARE)</t>
  </si>
  <si>
    <t>ENMICADORA NO INDUSTRIAL / LAMINADORA</t>
  </si>
  <si>
    <t xml:space="preserve">FIJADOR HYPAFIX </t>
  </si>
  <si>
    <t>FUMIGADORA DE MOCHILA (NO INDUSTRIAL)</t>
  </si>
  <si>
    <t>GABINETE CENICERO PARA EXTINTOR</t>
  </si>
  <si>
    <t>GANCHO PARA TEJER</t>
  </si>
  <si>
    <t>GRANADAS DE ZINC</t>
  </si>
  <si>
    <t>GÜIRO (INSTRUMENTO MUSICAL)</t>
  </si>
  <si>
    <t>IMÁN EN HERRADURA</t>
  </si>
  <si>
    <t>INYECTOR DE POE</t>
  </si>
  <si>
    <t>JUEGOS DE SUJETADORES</t>
  </si>
  <si>
    <t>KIT DE FUENTE DE PODER</t>
  </si>
  <si>
    <t>KIT RASPBERRY</t>
  </si>
  <si>
    <t>LÁMPARA DE PEDESTAL</t>
  </si>
  <si>
    <t>LÁPIZ ÓPTICO</t>
  </si>
  <si>
    <t>LECTOR DE CÓDIGO DE BARRAS</t>
  </si>
  <si>
    <t>LECTOR DE HUELLA DÁCTILAR</t>
  </si>
  <si>
    <t>LECTOR OMNIDIRECCIONAL</t>
  </si>
  <si>
    <t>LENTES DE RASTREO</t>
  </si>
  <si>
    <t>LIDOCAÍNA</t>
  </si>
  <si>
    <t>MEDIDOR DE COLOR</t>
  </si>
  <si>
    <t>MEDIDOR DE RADIACIÓN</t>
  </si>
  <si>
    <t>MEDIDOR DE TONOS</t>
  </si>
  <si>
    <t>MELÓDICA</t>
  </si>
  <si>
    <t>MICRÓFONO DE SOLAPA</t>
  </si>
  <si>
    <t>MIDSPAN PARA CÁMARA</t>
  </si>
  <si>
    <t>MODELOS ANATÓMICOS / MANIQUÍES DE PLÁSTICO</t>
  </si>
  <si>
    <t>ORGANIZADOR DE CABLE</t>
  </si>
  <si>
    <t>PANDEROS</t>
  </si>
  <si>
    <t>PEDAL PARA TECLADO</t>
  </si>
  <si>
    <t>PESAS PARA LABORATORIO</t>
  </si>
  <si>
    <t>PETO PARA TAEKWONDO</t>
  </si>
  <si>
    <t>PINZAS AMPERIMÉTRICAS</t>
  </si>
  <si>
    <t>PISTOLA DISPENSADORA DE LABORATORIO</t>
  </si>
  <si>
    <t>PISTOLA LVLP</t>
  </si>
  <si>
    <t>PIZARRÓN DE CRISTAL (0.60 X 0.90 M)</t>
  </si>
  <si>
    <t>PIZARRÓN ROTAFOLIO</t>
  </si>
  <si>
    <t>PLANCHA DOMÉSTICA</t>
  </si>
  <si>
    <t>PLEGADORES DE HUESO (SIRVE PARA DOBLAR HOJAS EN LA RESTAURACION DE LIBROS)</t>
  </si>
  <si>
    <t xml:space="preserve">PLICOMETRO </t>
  </si>
  <si>
    <t>PLUVIÓMETRO</t>
  </si>
  <si>
    <t>POLEAS DE PARED</t>
  </si>
  <si>
    <t>PORTA TRAJES PARA VESTIARIO BAFUG</t>
  </si>
  <si>
    <t>PRESURIZADOR DE AGUA (CUANDO ES PARTE DEL SISTEMA DEL EDIFICIO)</t>
  </si>
  <si>
    <t>PROBADOR DE SUELO</t>
  </si>
  <si>
    <t>PUNTAS MODULARES PARA OSCILOSCOPIO</t>
  </si>
  <si>
    <t>REFACCIONES DE ASPIRADORA</t>
  </si>
  <si>
    <t>RELOJ COMPARADOR</t>
  </si>
  <si>
    <t>RELOJ DE PARED</t>
  </si>
  <si>
    <t>RELOJ DIGITAL DE PARED / DE ESCRITORIO</t>
  </si>
  <si>
    <t>REPRODUCTOR CASETE Y CD</t>
  </si>
  <si>
    <t>RESPIRADOR DE MEDIA CARA</t>
  </si>
  <si>
    <t>SEDALPHARMA</t>
  </si>
  <si>
    <t>SISTEMA DE REFRIGERACIÓN DE REFRIGERACIÓN TERMOELÉCTRICO PELTIER</t>
  </si>
  <si>
    <t>SOMBRILLA PARA JARDÍN</t>
  </si>
  <si>
    <t>SONDA DE MUESTREO DE SUELO</t>
  </si>
  <si>
    <t>SOPORTE DE ALTAVOCES</t>
  </si>
  <si>
    <t>SOPORTE DE SUELO</t>
  </si>
  <si>
    <t>SOPORTE PARA PIANO</t>
  </si>
  <si>
    <t>SOPORTE PARA TABLETA</t>
  </si>
  <si>
    <t>SOPORTE PARA TELÉFONO</t>
  </si>
  <si>
    <t>SUCCIONADOR DE SILICÓN</t>
  </si>
  <si>
    <t xml:space="preserve">SULFATO DE COBRE </t>
  </si>
  <si>
    <t>TACÓMETRO DIGITAL O FOTO TACÓMETRO</t>
  </si>
  <si>
    <t>TARJETA DE INTERFAZ</t>
  </si>
  <si>
    <t xml:space="preserve">TARJETA DE VIDEO </t>
  </si>
  <si>
    <t xml:space="preserve">TARJETA MEGA </t>
  </si>
  <si>
    <t>TERMÓMETRO Y DESPACHADOR DE GEL (PEDESTAL)</t>
  </si>
  <si>
    <t>TERMOPAR TIPO K</t>
  </si>
  <si>
    <t>TINTURA DE BENJUÍ</t>
  </si>
  <si>
    <t>TRAMPOLÍN ELÁSTICO (DIÁMETRO MAX. 130CM)</t>
  </si>
  <si>
    <t>TUBO EVAPORADOR DE REFRIGERADOR CON EVAPORADOR CAPILAR</t>
  </si>
  <si>
    <t>TUBOS CAPILARES</t>
  </si>
  <si>
    <t xml:space="preserve">VALLAS PARA ATLETISMO </t>
  </si>
  <si>
    <t xml:space="preserve">YODURO DE POTASIO </t>
  </si>
  <si>
    <t>CALEFACTOR ELÉCTRICO PORTÁTIL / CALENTADOR</t>
  </si>
  <si>
    <t>EVENTO MASTERMIND CHALLENGE CNMS</t>
  </si>
  <si>
    <t>GASTOS EN ATENCION A DELEGACIONES INTERNACIONALES INVITADAS</t>
  </si>
  <si>
    <t xml:space="preserve">LIBROS COMO OBSEQUIOS O PREMIOS </t>
  </si>
  <si>
    <t>MANTENIMIENTO A BEBEDEROS</t>
  </si>
  <si>
    <t>MANTENIMIENTO DE EQUIPO DE JARDINERIA (TRIMEADORAS, SOPLADORAS Y DESBROZADORAS)</t>
  </si>
  <si>
    <t>MANTENIMIENTO DE TALADRO</t>
  </si>
  <si>
    <t>MANTENIMIENTO NO BREAK  (NO INCLUYE UPS)</t>
  </si>
  <si>
    <t>PREMIOS EN EFECTIVO</t>
  </si>
  <si>
    <t>AIO (ALL-IN-ONE)</t>
  </si>
  <si>
    <t>ANALIZADOR MULTIPARAMÉTRICO DE LACTTATO, GLUCOSA, COLESTEROL Y TRIGLICÉRIDOS</t>
  </si>
  <si>
    <t>ANEMOMETRO DE HILOCALIENTE</t>
  </si>
  <si>
    <t xml:space="preserve">CARRITO MOVIL TV MÓVIL </t>
  </si>
  <si>
    <t>EQUIPO SAUNDERS® - TRACCIÓN CERVICAL</t>
  </si>
  <si>
    <t>FLUKE 373 PINZA AMPERIMÉTRICA DE CA DE VERDADERO VALOR EFICAZ</t>
  </si>
  <si>
    <t>MODULO DE COMUNICACIÓN PLC      (PROGRAMMABLE LOGIC CONTROLLER) ES UN DISPOSITIVO ELECTRÓNICO QUE SE PROGRAMA PARA REALIZAR ACCIONES DE CONTROL AUTOMÁTICAMENTE. VIENE A SER UNA COMPUTADORA DIGITAL. SE USA EN AUTOMATIZACIÓN DESDE 1970 Y BÁSICAMENTE, ES UN SISTEMA INTEGRADO CON UNA CPU, MEMORIA RAM, ROM, MÓDULOS DE E/S, ETC.</t>
  </si>
  <si>
    <t xml:space="preserve">PLANTOSCOPIO </t>
  </si>
  <si>
    <t>STAND GRANDE MOVIL</t>
  </si>
  <si>
    <t>THERMOMIX</t>
  </si>
  <si>
    <t>LENTES ÓPTICOS UTILIZADOS PARA REFACCIÓN EN INVESTIGACIÓN</t>
  </si>
  <si>
    <t>AGUARRAS BIDESTILADO (PARA IMPRESIÓN)</t>
  </si>
  <si>
    <t>BOLSA ZIPLOC</t>
  </si>
  <si>
    <t>BUJÍAS RB (PARA AUTO)</t>
  </si>
  <si>
    <t>CAJA ACRÍLICO PARA ROEDOR</t>
  </si>
  <si>
    <t>CAJA DE ACRÍLICO</t>
  </si>
  <si>
    <t>CAJA PETRI DE PLÁSTICO</t>
  </si>
  <si>
    <t>CAPUCHAS DE MICRÓFONO</t>
  </si>
  <si>
    <t>CARTULINA BATERIA MITAD (2mm 56X71 Y 3mm 56X71)</t>
  </si>
  <si>
    <t>CASSETE INCLUSIÓN (PARA LABORATORIO)</t>
  </si>
  <si>
    <t>CAUTÍN DE ESTACIÓN DE CONTROL</t>
  </si>
  <si>
    <t>CINTA VULCANIZABLE ó AISLANTE</t>
  </si>
  <si>
    <t>DIODOS ó DIODO LÁSER</t>
  </si>
  <si>
    <t>DIRECCIÓN VEHÍCULO</t>
  </si>
  <si>
    <t>ENVASE GARRAFÓN PARA AGUA</t>
  </si>
  <si>
    <t>ESCALERA (MENOR A 3m)</t>
  </si>
  <si>
    <t>ESPÁTULA MÉDICA</t>
  </si>
  <si>
    <t>ESPÁTULA DOBLE PLANA (USO LABORATORIO QUÍMICO)</t>
  </si>
  <si>
    <t>EXTENSIÓN DE ALUMINIO (PARA LIMPIEZA)</t>
  </si>
  <si>
    <t>GUANTES DESECHABLES NITRILO USO LABORATORIO</t>
  </si>
  <si>
    <t>HIDRÓXIDO DE BARIO</t>
  </si>
  <si>
    <t>HIELERA CONTENEDORA - 0° C PARA 12 TUBOS 0.5/2 ML</t>
  </si>
  <si>
    <t>HOJAS DE MÁQUINA  (INCLUYEN HOJAS A COLOR)</t>
  </si>
  <si>
    <t>JABÓN LÍQUIDO</t>
  </si>
  <si>
    <t>LÁMPARAS LUZ LED</t>
  </si>
  <si>
    <t>LÁPICES</t>
  </si>
  <si>
    <t>LÁPICES DE COLORES</t>
  </si>
  <si>
    <t>LÁPIZ ADHESIVO</t>
  </si>
  <si>
    <t>MICA TÉRMICA</t>
  </si>
  <si>
    <t>NITRÓGENO LÍQUIDO</t>
  </si>
  <si>
    <t>NITRÓGENO PARA LLANTAS</t>
  </si>
  <si>
    <t>PINTARRON (NO INTERACTIVOS MENOR A 90X120cm)</t>
  </si>
  <si>
    <t>PINTURA VINILICA 250 ml</t>
  </si>
  <si>
    <t>PISO (NO CERÁMICO)</t>
  </si>
  <si>
    <t>PISOS CERÁMICOS</t>
  </si>
  <si>
    <t>PIZARRÓN DE CORCHO</t>
  </si>
  <si>
    <t xml:space="preserve">PLUMA 3D PARA MODELADO </t>
  </si>
  <si>
    <t>RODILLERAS DE SEGURIDAD</t>
  </si>
  <si>
    <t>SOLUCIÓN BUFFER</t>
  </si>
  <si>
    <t>HIDRÓXIDO DE SODIO ó SOSA CAUSTICA</t>
  </si>
  <si>
    <t>TAMBORES PARA IMPRESORA</t>
  </si>
  <si>
    <t>TELA/MALLA PARA MOSQUITERO</t>
  </si>
  <si>
    <t>TRIPIE ó BASE DE MICRÓFONO</t>
  </si>
  <si>
    <t>VASOS (NO DESECHABLES)</t>
  </si>
  <si>
    <t>CAMIÓN DE CARGA</t>
  </si>
  <si>
    <t>PINTARRON (MAYOR A 150cm)</t>
  </si>
  <si>
    <t>PIZARRON INTERACTIVO (MAYOR A 150cm)</t>
  </si>
  <si>
    <t>ABRAZADERA SINFIN #2428 3/4 a 11/2 44239</t>
  </si>
  <si>
    <t>DESBROZADORA (POTENCIA MAYOR A 1500 W ó 1.9HP)</t>
  </si>
  <si>
    <t>NO BREAK / UPS / REGULADOR (POTENCIA MÁXIMA DE 670 W)</t>
  </si>
  <si>
    <t>PAPEL PARA REGISTRO CIRCULAR PARA MEDICIÓN DE PARTICULAS DE AIRE</t>
  </si>
  <si>
    <t>PASTILLAS DETECTORAS DE FUGAS</t>
  </si>
  <si>
    <t>CONDON</t>
  </si>
  <si>
    <t>POLVOS DE AZ31</t>
  </si>
  <si>
    <t>ESCOBILLON PARA PIPETA</t>
  </si>
  <si>
    <t>ESCOBILLON PARA TUBO DE ENSAYO Y CULTIVO</t>
  </si>
  <si>
    <t>Nota 3: Todos los artículos enlistados, si superan el equivalente a 70 UMAS deberán ser consultados directamente con el Departamento de Control de Bienes proporcionando su respectiva cotización.</t>
  </si>
  <si>
    <t>FILIPINA</t>
  </si>
  <si>
    <t>(PANEL TÁCTIL) TRACKPAD (EXTERNO)</t>
  </si>
  <si>
    <t xml:space="preserve">Nota 2: Materiales o ítems marcados (@) deberán consultarse junto con las especificaciones del bien con el Departamento de Gestión Presupuestal vía correo electrónico para determinar la partida a utilizar. </t>
  </si>
  <si>
    <t>CEPILLO DE BANCO (@)</t>
  </si>
  <si>
    <t>CEPILLO PARA LIMPIEZA</t>
  </si>
  <si>
    <t>LIGAS DE HULE (PAPELERÍA)</t>
  </si>
  <si>
    <t>NOTA ADHESIVA (POST IT)</t>
  </si>
  <si>
    <t>ESTACIÓN PARA SOLDAR DE MANO</t>
  </si>
  <si>
    <t>ACCESS POINT (@)</t>
  </si>
  <si>
    <t>TALADRO (@)</t>
  </si>
  <si>
    <t>SIERRA CALADORA (@)</t>
  </si>
  <si>
    <t>MEDIDOR DE POTENCIA(@)</t>
  </si>
  <si>
    <t>FUENTES DE ALIMENTACIÓN / FUENTE DE ENERGÍA (@)</t>
  </si>
  <si>
    <t>MINI ESMERILADORA (@)</t>
  </si>
  <si>
    <t>MULTIMETRO VOLTAJE (@)</t>
  </si>
  <si>
    <t>PIROMETRO (@)</t>
  </si>
  <si>
    <t>POTENCIOMETRO DIGITAL (@)</t>
  </si>
  <si>
    <t>PULIDORA ESMERIL DE MANO (@)</t>
  </si>
  <si>
    <t xml:space="preserve">ASPIRADORA DE MANO </t>
  </si>
  <si>
    <t>HIDROLAVADORA (@)</t>
  </si>
  <si>
    <t>SERVICIO DE ALIMENTOS EN ACTOS ACADEMICOS FIN DE CURSO (CLAUSURA)</t>
  </si>
  <si>
    <t>IMPRESIÓN DE CICLORAMAS</t>
  </si>
  <si>
    <t>ALIMENTOS EN CONCURSO DE CANTO</t>
  </si>
  <si>
    <t>ALIMENTOS CONCURSO ELABORACION DE PLATILLOS SALUDABLES</t>
  </si>
  <si>
    <t>SERVICIOS DE COREOGRAFÍA</t>
  </si>
  <si>
    <t>GORRAS IMPRESAS COMO MATERIAL PROMOCIONAL</t>
  </si>
  <si>
    <t>DESTAPADORES IMPRESOS COMO MATERIAL PROMOCIONAL</t>
  </si>
  <si>
    <t>MOCHILAS IMPRESAS COMO MATERIAL PROMOCIONAL</t>
  </si>
  <si>
    <t>IMPRESIÓN DE PLAYERAS COMO MATERIAL PROMOCIONAL</t>
  </si>
  <si>
    <t>LLAVEROS COMO MATERIAL PROMOCIONAL</t>
  </si>
  <si>
    <t>ALIMENTOS POR DÍA DE  LA ENFERMERÍA</t>
  </si>
  <si>
    <t>ALIMENTOS POR DÍA DEL MAESTRO</t>
  </si>
  <si>
    <t>ALIMENTOS EN OTROS EVENTOS DÍA DEL ESTUDIANTE</t>
  </si>
  <si>
    <t>ALIMENTOS EN TORNEO DEPORTIVOS</t>
  </si>
  <si>
    <t>ALIMENTOS ENCUENTROS CULTURAL</t>
  </si>
  <si>
    <t>ALIMENTOS INDUCCIÓN A PRIMER INGRESO</t>
  </si>
  <si>
    <t>ALIMENTOS RALLY</t>
  </si>
  <si>
    <t>ALIMENTOS PARA PRESENTACIONES CULTURALES Y ARTÍSTICAS Y CULTURALES</t>
  </si>
  <si>
    <t>ALIMENTOS FORO DE EMPLEO, EMPRENDIMIENTO</t>
  </si>
  <si>
    <t>ALIMENTOS EN EVENTOS DE ANIVERSARIO</t>
  </si>
  <si>
    <t>ARTÍCULOS IMPRESOS EN ATENCIÓN A EVENTOS DE ORDEN SOCIAL Y CULTURAL</t>
  </si>
  <si>
    <t xml:space="preserve">ARTÍCULOS CONMEMORATIVOS A CONGRESOS, SIMPOSIOS, FOROS ANALOGOS A CONGRESO (PLAYERAS, TAZAS) </t>
  </si>
  <si>
    <t>ALIMENTOS EN SEMANA CULTURAL</t>
  </si>
  <si>
    <t>ALIMENTOS EN TORNEO DEBATE INTERPREPAS</t>
  </si>
  <si>
    <t>ALIMENTOS EN CONFERENCIAS DÍA DEL ESTUDIANTE</t>
  </si>
  <si>
    <t>IMPRESIÓN DE STIKER Y VINILES</t>
  </si>
  <si>
    <t>CAMPAÑAS DE MARKETING</t>
  </si>
  <si>
    <t>SERVICIO DE CAMBIO DE CHAPAS EN EDIFICIOS</t>
  </si>
  <si>
    <t>VIÁTICOS NACIONALES (HOSPEDAJE Y ALIMENTACIÓN)</t>
  </si>
  <si>
    <t>VIÁTICOS EN EL EXTRANJERO (ALIMENTACION Y HOSPEDAJE)</t>
  </si>
  <si>
    <t>GASTOS EN ATENCIÓN ACTIVIDADES INSTITUCIONALES DE REPRESENTACIÓN RG</t>
  </si>
  <si>
    <t>SEGURO DE VIAJE (SOLO EN COMISIONES DE TRABAJO, PREVIO ANALISIS Y AUTORIZACIÓN)</t>
  </si>
  <si>
    <t>REPOSET</t>
  </si>
  <si>
    <t>DESPACHADOR DE AGUA CON FRIGOBAR</t>
  </si>
  <si>
    <t>ASPIRADORA INDUSTRIAL (NO DE MANO)</t>
  </si>
  <si>
    <t>DESHUMIFICADOR INDUSTRIAL</t>
  </si>
  <si>
    <t>FUMIGADORAS INDUSTRIAL</t>
  </si>
  <si>
    <t>REGULADORES UPS (VOLTAJE 670W EN ADELANTE)</t>
  </si>
  <si>
    <t>Artículos de menor voltaje, ver capítulo 2000</t>
  </si>
  <si>
    <t>FUENTE DE PODER</t>
  </si>
  <si>
    <t>Dependiendo de las características y vida util podría considerarse  capítulo 2000</t>
  </si>
  <si>
    <t>CEPILLADORA</t>
  </si>
  <si>
    <t>ESMERILADOR (USO PESADO)</t>
  </si>
  <si>
    <t>TALADRO INDUSTRIAL</t>
  </si>
  <si>
    <t>ACCESS POINT</t>
  </si>
  <si>
    <t>ENCERADORA INDUSTRIAL</t>
  </si>
  <si>
    <t>MICRÓFONOS PROFESIONALES</t>
  </si>
  <si>
    <t>SIERRA DE MESA INDUSTRIAL</t>
  </si>
  <si>
    <t>ABRILLANTADORA INDUSTRIAL</t>
  </si>
  <si>
    <t>REPRODUCTOR DE BLUE RAY</t>
  </si>
  <si>
    <t>CLAVADORA  NEUMATICA INDUSTRIAL</t>
  </si>
  <si>
    <t>AMPLIFICADOR DE REDES Y WIFI (@)</t>
  </si>
  <si>
    <t>BEBEDEROS DE AGUA</t>
  </si>
  <si>
    <t>BOMBA DE AGUA SUMERGIBLE</t>
  </si>
  <si>
    <t>CAMILLA RÍGIDA PLÁSTICA (@)</t>
  </si>
  <si>
    <t>DESPACHADOR DE AGUA SIN FRIGOBAR</t>
  </si>
  <si>
    <t>EXTINTOR</t>
  </si>
  <si>
    <t>TABLERO MARCADOR MULTIDEPORTIVO (@)</t>
  </si>
  <si>
    <t>NO BREAK (POTENCIA MAYOR A 670W)</t>
  </si>
  <si>
    <t>MEDALLAS EN EVENTOS DE ORDEN SOCIAL Y CULTURAL</t>
  </si>
  <si>
    <t>LICUADORAS DOMESTICA (NO INDUSTRIALES)</t>
  </si>
  <si>
    <t>MEDIDOR DE DIOXIDO DE CARBONO</t>
  </si>
  <si>
    <t>FUNDA PARA TABLETA</t>
  </si>
  <si>
    <t>SWITCH DE RED (PLUG AND PLAY) (@)</t>
  </si>
  <si>
    <t>TECLADOS (PARA COMPUTADORAS, TABLETAS, ETC)</t>
  </si>
  <si>
    <t>TUBOS DE ENSAYO</t>
  </si>
  <si>
    <t>(PANEL TÁCTIL) TRACKPAD (INTERNO)</t>
  </si>
  <si>
    <t>BOCINA (@)</t>
  </si>
  <si>
    <t>ROTOMARTILLO NO INDUSTRIAL (@)</t>
  </si>
  <si>
    <t>DESBROZADORA (@) (POTENCIA MENOR A 1500 W Ó 1.9HP)</t>
  </si>
  <si>
    <t>CLORURO DE ETILO Ó TRAUMAZOL</t>
  </si>
  <si>
    <t>CERTIFICACIÓN BAJO LA NORMA ISO-9001</t>
  </si>
  <si>
    <t>PIPETAS ELECTRÓNICAS</t>
  </si>
  <si>
    <t xml:space="preserve">Asignaciones destinadas a la adquisición de instrumental complementario y repuestos menores no considerados en las partidas anteriores. </t>
  </si>
  <si>
    <t>SELLADOR MANUAL DE LATAS (@)</t>
  </si>
  <si>
    <t>ALIMENTOS EVENTOS DEPORTIVOS INTERPREPAS</t>
  </si>
  <si>
    <t>BANDURRIA NACIONAL (@)</t>
  </si>
  <si>
    <t xml:space="preserve">NAVEGADOR (GPS) </t>
  </si>
  <si>
    <t>Asignaciones destinadas a la adquisición de equipos menores utilizados en el procesamiento, grabación e impresión de datos, tales como micrófonos, audífonos, apple pencil, apuntadores y  diademas para conferencia.</t>
  </si>
  <si>
    <t>Asignaciones destinadas a la adquisición de materiales, artículos y enseres para el aseo, limpieza e higiene, tales como: escobas, jergas, detergentes, jabones y otros productos similares.</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</si>
  <si>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</si>
  <si>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</si>
  <si>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Asignaciones destinadas a la adquisición de materiales requeridos para el registro e identificación de los bienes, tales como:  placas para identificacion de bienes, aretes para ganado.</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</si>
  <si>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</si>
  <si>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</si>
  <si>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Asignaciones destinadas a la adquisición de materiales y artículos utilizados en la construcción, reconstrucción, ampliación, adaptación, mejora, conservación, reparación y mantenimiento de bienes inmuebles.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</si>
  <si>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</si>
  <si>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Asignaciones destinadas a la adquisición de cemento blanco, gris y especial, pega azulejo y productos de concreto.</t>
  </si>
  <si>
    <t>Asignaciones destinadas a la adquisición de cemento blanco, gris y especial, pega azulejo, pega piso, aditivos para estos y productos de concreto.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</si>
  <si>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</si>
  <si>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Asignaciones destinadas a la adquisición de madera y sus derivados.</t>
  </si>
  <si>
    <t>Asignaciones destinadas a la adquisición de vidrio plano, templado, inastillable y otros vidrios laminados; espejos; envases y artículos de vidrio y fibra de vidrio.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</si>
  <si>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</si>
  <si>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Asignaciones destinadas a la adquisición de materiales para el acondicionamiento de las obras públicas y bienes inmuebles, tales como: tapices, pisos, persianas y demás accesorios.</t>
  </si>
  <si>
    <t>Asignaciones destinadas a la adquisición de materiales para el acondicionamiento de las obras públicas y bienes inmuebles, tales como: tapices, pisos, persianas, despachadores de gel, papel y jabón, tarjas, cinta antiderrapante y demás accesorios.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</si>
  <si>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</si>
  <si>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</si>
  <si>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</si>
  <si>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</si>
  <si>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Asignaciones destinadas a la adquisición de autopartes de equipo de transporte tales como: llantas, suspensiones, sistemas de frenos, partes eléctricas, alternadores, distribuidores, partes de suspensión y dirección, marchas, acumulador (batería), embragues, retrovisores, limpiadores, volantes, tapetes, radiador, reflejantes, bocinas, auto estéreos, gatos hidráulicos o mecánicos.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</si>
  <si>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</si>
  <si>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Asignaciones destinadas a cubrir el alquiler de toda clase de equipo de transporte, ya sea terrestre, aeroespacial, marítimo, lacustre y fluvial para seguridad pública y nacional.</t>
  </si>
  <si>
    <t>Asignaciones destinadas a cubrir el alquiler de toda clase de equipo de transporte, ya sea terrestre, aeroespacial, marítimo, lacustre y fluvial. Incluye servicio de grúa.</t>
  </si>
  <si>
    <t>Asignaciones destinadas a cubrir el costo de difusión de espectaculos culturales propios del quehacer universitario.</t>
  </si>
  <si>
    <t>Asignaciones destinadas a cubrir los gastos por diseño y conceptualización de campañas de comunicación, preproducción, producción y copiado. Excepto internet.</t>
  </si>
  <si>
    <t>Asignaciones destinadas a cubrir los gastos por concepto de peaje, estacionamiento, entre otros, para personal académico y administrativo en el desempeño de comisiones fuera de su lugar de adscripción.</t>
  </si>
  <si>
    <t>Asignaciones destinadas a cubrir los impuestos y/o derechos que cause la adquisición de toda clase de bienes o servicios en el extranjero.</t>
  </si>
  <si>
    <t>Asignaciones destinadas a cubrir los pagos del impuesto sobre nóminas.</t>
  </si>
  <si>
    <t>Asignaciones destinadas al otorgamiento de estímulos, premios, recompensas, becas y seguros que se otorgan a deportistas y entrenadores por sus méritos o aportaciones. Incluye los apoyos relacionados con alimentación, hospedaje, transportación e inscripciones a eventos deportivos, premio nacional del deporte y campeonatos mundiales, entre otros.</t>
  </si>
  <si>
    <t>Asignaciones destinadas al otorgamiento de premios derivados de concursos literarios.</t>
  </si>
  <si>
    <t>Asignaciones destinadas a cubrir adquisición de libros y revistas consideradas obras y colecciones de carácter histórico y cultural.</t>
  </si>
  <si>
    <t>Asignaciones destinadas a la adquisición de lectoras, terminales, lectores ópticos y magnéticos.</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</si>
  <si>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 pinzas para órganos, fórceps.</t>
  </si>
  <si>
    <r>
      <t>Impresiones de documentos oficiales para la prestación de servicios públicos, identificación, formatos administrativos</t>
    </r>
    <r>
      <rPr>
        <b/>
        <sz val="11"/>
        <color theme="1"/>
        <rFont val="Calibri"/>
        <family val="2"/>
        <scheme val="minor"/>
      </rPr>
      <t xml:space="preserve"> </t>
    </r>
    <r>
      <rPr>
        <sz val="11"/>
        <color theme="1"/>
        <rFont val="Calibri"/>
        <family val="2"/>
        <scheme val="minor"/>
      </rPr>
      <t>tales como IP, Red medica, constancias  y hojas membretadas.</t>
    </r>
  </si>
  <si>
    <r>
      <t xml:space="preserve">Asignaciones destinadas a cubrir el pago de servicios básicos distintos de los señalados en las partidas de este concepto, tales como </t>
    </r>
    <r>
      <rPr>
        <sz val="11"/>
        <color theme="1"/>
        <rFont val="Calibri"/>
        <family val="2"/>
        <scheme val="minor"/>
      </rPr>
      <t>pensiones de estacionamiento, entre otros, requeridos en el desempeño de funciones oficiales.</t>
    </r>
  </si>
  <si>
    <t>CARGADORES (LAPTOP, TABLETA)</t>
  </si>
  <si>
    <t>Asignaciones destinadas a la adquisición de  equipos menores propios para el uso de las oficinas tales como:  engrapadoras, perforadoras manuales, sacapuntas electricos, engargoladoras, calculadoras, ventiladores domésticos, pintarrones de tamaño menor,  etc.</t>
  </si>
  <si>
    <t>DIADEMAS PARA VIDEOCONFERENCIA</t>
  </si>
  <si>
    <r>
      <t xml:space="preserve">Asignaciones destinadas a la adquisición de árboles y plantas que se utilizan repetida o continuamente durante más de un año para producir otros bienes.  </t>
    </r>
    <r>
      <rPr>
        <b/>
        <sz val="11"/>
        <color theme="1"/>
        <rFont val="Calibri"/>
        <family val="2"/>
        <scheme val="minor"/>
      </rPr>
      <t>Excluye plantas de ornato</t>
    </r>
    <r>
      <rPr>
        <sz val="11"/>
        <color theme="1"/>
        <rFont val="Calibri"/>
        <family val="2"/>
        <scheme val="minor"/>
      </rPr>
      <t>.</t>
    </r>
  </si>
  <si>
    <r>
      <t xml:space="preserve">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t>
    </r>
    <r>
      <rPr>
        <b/>
        <sz val="11"/>
        <color theme="1"/>
        <rFont val="Calibri"/>
        <family val="2"/>
        <scheme val="minor"/>
      </rPr>
      <t>Excluye los servicios profesionales contratados con personas físicas o morales previstos en el Capítulo 3000 Servicios Generales</t>
    </r>
  </si>
  <si>
    <r>
      <t xml:space="preserve">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t>
    </r>
    <r>
      <rPr>
        <b/>
        <sz val="11"/>
        <color theme="1"/>
        <rFont val="Calibri"/>
        <family val="2"/>
        <scheme val="minor"/>
      </rPr>
      <t>Excluye los servicios profesionales contratados con personas físicas o morales previstos en el Capítulo 3000 Servicios Generales.</t>
    </r>
  </si>
  <si>
    <r>
      <t xml:space="preserve">Asignaciones  que por concepto  de percepción extraordinaria se destinan a favor del personal de las dependencias y  entidades que  ocupen  puestos  con  funciones  que  conlleven  un  riesgo  en  la seguridad  o  la  salud  del  servidor  público  de  mando,  por  el  ejercicio  de  sus funciones  o  como  consecuencia  de  ellas,  en  los  términos  de  las  disposiciones aplicables.  </t>
    </r>
    <r>
      <rPr>
        <b/>
        <sz val="11"/>
        <color theme="1"/>
        <rFont val="Calibri"/>
        <family val="2"/>
        <scheme val="minor"/>
      </rPr>
      <t xml:space="preserve"> Excluye   las   erogaciones   comprendidas   en   la   partida   134</t>
    </r>
  </si>
  <si>
    <r>
      <t>Erogaciones destinadas a apoyar la capacitación orientada al desarrollo personal o profesional de los servidores públicos que determinen los entes públicos o que en forma individual se soliciten, de conformidad con las disposiciones que se emitan para su otorgamiento.</t>
    </r>
    <r>
      <rPr>
        <b/>
        <sz val="11"/>
        <color theme="1"/>
        <rFont val="Calibri"/>
        <family val="2"/>
        <scheme val="minor"/>
      </rPr>
      <t xml:space="preserve"> Excluye las erogaciones por capacitación comprendidas en el capítulo 3000 Servicios Generales.</t>
    </r>
  </si>
  <si>
    <r>
      <t xml:space="preserve">Erogaciones destinadas a apoyar la capacitación orientada al desarrollo personal o profesional de los servidores públicos que determinen los entes públicos o que en forma individual se soliciten, de conformidad con las disposiciones que se emitan para su otorgamiento. </t>
    </r>
    <r>
      <rPr>
        <b/>
        <sz val="11"/>
        <color theme="1"/>
        <rFont val="Calibri"/>
        <family val="2"/>
        <scheme val="minor"/>
      </rPr>
      <t>Excluye las erogaciones por capacitación comprendidas en el capítulo 3000 Servicios Generales.</t>
    </r>
  </si>
  <si>
    <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t>
    </r>
    <r>
      <rPr>
        <b/>
        <sz val="11"/>
        <color theme="1"/>
        <rFont val="Calibri"/>
        <family val="2"/>
        <scheme val="minor"/>
      </rPr>
      <t xml:space="preserve"> Excluye conceptos considerados en la partida 213 Material estadístico y geográfico.</t>
    </r>
  </si>
  <si>
    <r>
      <t xml:space="preserve">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t>
    </r>
    <r>
      <rPr>
        <b/>
        <sz val="11"/>
        <color theme="1"/>
        <rFont val="Calibri"/>
        <family val="2"/>
        <scheme val="minor"/>
      </rPr>
      <t>Excluye Viáticos (partidas 375 y 376), gastos derivados del concepto 3800 Servicios Oficiales y 133 Horas Extraordinarias no justificadas.</t>
    </r>
  </si>
  <si>
    <r>
      <t xml:space="preserve">Asignaciones destinadas a la adquisición de todo tipo de productos alimenticios y bebidas manufacturados o no, independiente de la modalidad de compra o contratación, tales como  fruta, garrafones de agua, agua embotellada, refrescos, galletas, pastel, café, crema para café, té, azúcar, derivado de actividades que requieren permanencia de los empleados en las  instalaciones de la Universidad de Guanajuato.  Incluye servicios de coffe break. Excluye Viáticos (partidas 375 y 376) y 133 Horas Extraordinarias no justificadas. </t>
    </r>
    <r>
      <rPr>
        <b/>
        <sz val="11"/>
        <color theme="1"/>
        <rFont val="Calibri"/>
        <family val="2"/>
        <scheme val="minor"/>
      </rPr>
      <t>Excluye alimentos a visitantes o alumnos.</t>
    </r>
  </si>
  <si>
    <r>
      <t xml:space="preserve">Asignaciones destinadas a la adquisición de todo tipo de utensilios necesarios para proporcionar este servicio, tales como: vajillas, cubiertos, baterías de cocina, licuadoras, tostadoras, cafeteras, parrilla y demás electrodomésticos y bienes consumibles en operaciones a corto plazo. </t>
    </r>
    <r>
      <rPr>
        <b/>
        <sz val="11"/>
        <color theme="1"/>
        <rFont val="Calibri"/>
        <family val="2"/>
        <scheme val="minor"/>
      </rPr>
      <t>Excluye desechables</t>
    </r>
  </si>
  <si>
    <r>
      <t>Asignaciones destinadas a la adquisición de productos derivados del petróleo (como gasolina, diesel, leña, etc.), aceites y grasas lubricantes para el uso en equipo de transporte e industrial y regeneración de aceite usado. Incluye etanol y biogás, entre otros.</t>
    </r>
    <r>
      <rPr>
        <b/>
        <sz val="11"/>
        <color theme="1"/>
        <rFont val="Calibri"/>
        <family val="2"/>
        <scheme val="minor"/>
      </rPr>
      <t xml:space="preserve"> Excluye el petróleo crudo y gas natural, así como los combustibles utilizados como materia prima.</t>
    </r>
  </si>
  <si>
    <r>
      <t>Asignaciones destinadas a la adquisición de productos químicos derivados de la coquización del carbón y las briquetas de carbón.</t>
    </r>
    <r>
      <rPr>
        <b/>
        <sz val="11"/>
        <color theme="1"/>
        <rFont val="Calibri"/>
        <family val="2"/>
        <scheme val="minor"/>
      </rPr>
      <t xml:space="preserve"> Excluye el carbón utilizado como materia prima.</t>
    </r>
  </si>
  <si>
    <r>
      <t xml:space="preserve">Asignaciones destinadas a la adquisición de artículos menores requeridos como escenografía, tales como : Botellas de Vino para utilería, maquillaje para grupos artísticos, bisutería y otros.  Aplica solo a grupos artísticos y </t>
    </r>
    <r>
      <rPr>
        <b/>
        <sz val="11"/>
        <color theme="1"/>
        <rFont val="Calibri"/>
        <family val="2"/>
        <scheme val="minor"/>
      </rPr>
      <t>excluye el diseño y elaboración de la Escenografía.</t>
    </r>
  </si>
  <si>
    <r>
      <t xml:space="preserve">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detectores de metales manuales y demás bienes de consumo similares. </t>
    </r>
    <r>
      <rPr>
        <b/>
        <sz val="11"/>
        <color theme="1"/>
        <rFont val="Calibri"/>
        <family val="2"/>
        <scheme val="minor"/>
      </rPr>
      <t>Excluye las refacciones y accesorios señalados en este capítulo; así como herramientas y máquinas herramienta consideradas en el capítulo 5000 Bienes muebles, inmuebles e intangibles.</t>
    </r>
  </si>
  <si>
    <r>
      <t xml:space="preserve">Asignaciones destinadas a la adquisición de piezas, partes, componentes, aditamentos, implementos y reemplazos de maquinaria pesada, agrícola y de construcción, entre otros. </t>
    </r>
    <r>
      <rPr>
        <b/>
        <sz val="11"/>
        <color theme="1"/>
        <rFont val="Calibri"/>
        <family val="2"/>
        <scheme val="minor"/>
      </rPr>
      <t>Excluye refacciones y accesorios mayores contemplados en el capítulo 5000 Bienes Muebles, Inmuebles e Intangibles.</t>
    </r>
  </si>
  <si>
    <r>
      <t>Asignaciones destinadas al pago de servicios de telecomunicaciones inalámbricas o telefonía celular, requeridos para el desempeño de funciones académicas y administrativas.</t>
    </r>
    <r>
      <rPr>
        <b/>
        <sz val="11"/>
        <color theme="1"/>
        <rFont val="Calibri"/>
        <family val="2"/>
        <scheme val="minor"/>
      </rPr>
      <t xml:space="preserve"> Excluye equipos telefónicos</t>
    </r>
  </si>
  <si>
    <r>
      <t xml:space="preserve">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t>
    </r>
    <r>
      <rPr>
        <b/>
        <sz val="11"/>
        <color theme="1"/>
        <rFont val="Calibri"/>
        <family val="2"/>
        <scheme val="minor"/>
      </rPr>
      <t>Excluye: servicios de mecanografía, elaboración de programas computacionales de contabilidad.</t>
    </r>
  </si>
  <si>
    <r>
      <t xml:space="preserve">Asignaciones destinadas a cubrir servicios legales, notariales y servicios de apoyo para efectuar trámites legales. </t>
    </r>
    <r>
      <rPr>
        <b/>
        <sz val="11"/>
        <color theme="1"/>
        <rFont val="Calibri"/>
        <family val="2"/>
        <scheme val="minor"/>
      </rPr>
      <t>Excluye: servicios de mecanografía, elaboración de programas computacionales de contabilidad.</t>
    </r>
  </si>
  <si>
    <r>
      <t xml:space="preserve">Asignaciones destinadas a cubrir servicios de contabilidad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  </t>
    </r>
    <r>
      <rPr>
        <b/>
        <sz val="11"/>
        <color theme="1"/>
        <rFont val="Calibri"/>
        <family val="2"/>
        <scheme val="minor"/>
      </rPr>
      <t>Excluye: servicios de mecanografía, elaboración de programas computacionales de contabilidad.</t>
    </r>
  </si>
  <si>
    <r>
      <t xml:space="preserve">Asignaciones destinadas a cubrir servicios de auditoría.  </t>
    </r>
    <r>
      <rPr>
        <b/>
        <sz val="11"/>
        <color theme="1"/>
        <rFont val="Calibri"/>
        <family val="2"/>
        <scheme val="minor"/>
      </rPr>
      <t>Excluye: servicios de mecanografía, elaboración de programas computacionales de contabilidad</t>
    </r>
    <r>
      <rPr>
        <sz val="11"/>
        <color theme="1"/>
        <rFont val="Calibri"/>
        <family val="2"/>
        <scheme val="minor"/>
      </rPr>
      <t>.</t>
    </r>
  </si>
  <si>
    <r>
      <t xml:space="preserve">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t>
    </r>
    <r>
      <rPr>
        <b/>
        <sz val="11"/>
        <color theme="1"/>
        <rFont val="Calibri"/>
        <family val="2"/>
        <scheme val="minor"/>
      </rPr>
      <t>Excluye: diseño de sistemas de cómputo y confección de modelos de vestir para reproducción masiva.</t>
    </r>
  </si>
  <si>
    <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t>
    </r>
    <r>
      <rPr>
        <b/>
        <sz val="11"/>
        <color theme="1"/>
        <rFont val="Calibri"/>
        <family val="2"/>
        <scheme val="minor"/>
      </rPr>
      <t xml:space="preserve"> Excluye: diseño de sistemas de cómputo y confección de modelos de vestir para reproducción masiva.</t>
    </r>
  </si>
  <si>
    <r>
      <t xml:space="preserve">Asignaciones destinadas a cubrir los servicios en el campo de las tecnologías de información a través de actividades como planeación y diseño de sistemas de cómputo que integran hardware y software y tecnologías de comunicación, </t>
    </r>
    <r>
      <rPr>
        <sz val="11"/>
        <color theme="1"/>
        <rFont val="Calibri"/>
        <family val="2"/>
        <scheme val="minor"/>
      </rPr>
      <t xml:space="preserve">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t>
    </r>
    <r>
      <rPr>
        <b/>
        <sz val="11"/>
        <color theme="1"/>
        <rFont val="Calibri"/>
        <family val="2"/>
        <scheme val="minor"/>
      </rPr>
      <t>Excluye: Servicios de investigación de mercados y encuestas de opinión pública, servicios de investigación y desarrollo científico, servicios de administración de negocios, consultoría en psicología, educación y servicios de empleo.</t>
    </r>
  </si>
  <si>
    <r>
      <t xml:space="preserve">Asignaciones destinadas a cubrir los servicios de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t>
    </r>
    <r>
      <rPr>
        <b/>
        <sz val="11"/>
        <color theme="1"/>
        <rFont val="Calibri"/>
        <family val="2"/>
        <scheme val="minor"/>
      </rPr>
      <t>Excluye: Servicios de investigación de mercados y encuestas de opinión pública, servicios de investigación y desarrollo científico, servicios de administración de negocios, consultoría en psicología, educación y servicios de empleo.</t>
    </r>
  </si>
  <si>
    <r>
      <t xml:space="preserve">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Incluye planeación, diseño y desarrollo de programas computacionales. </t>
    </r>
    <r>
      <rPr>
        <b/>
        <sz val="11"/>
        <color theme="1"/>
        <rFont val="Calibri"/>
        <family val="2"/>
        <scheme val="minor"/>
      </rPr>
      <t>Excluye: Servicios de investigación de mercados y encuestas de opinión pública, servicios de investigación y desarrollo científico, servicios de administración de negocios, consultoría en psicología, educación y servicios de empleo.</t>
    </r>
  </si>
  <si>
    <r>
      <t xml:space="preserve">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t>
    </r>
    <r>
      <rPr>
        <b/>
        <sz val="11"/>
        <color theme="1"/>
        <rFont val="Calibri"/>
        <family val="2"/>
        <scheme val="minor"/>
      </rPr>
      <t>Excluye las erogaciones por capacitación correspondientes a las prestaciones comprendidas en el capítulo 1000 Servicios Personales.</t>
    </r>
  </si>
  <si>
    <r>
      <t xml:space="preserve">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t>
    </r>
    <r>
      <rPr>
        <b/>
        <sz val="11"/>
        <color theme="1"/>
        <rFont val="Calibri"/>
        <family val="2"/>
        <scheme val="minor"/>
      </rPr>
      <t xml:space="preserve">Excluye las erogaciones por capacitación correspondientes a las prestaciones comprendidas en el capítulo 1000 Servicios Personales. </t>
    </r>
  </si>
  <si>
    <r>
      <t xml:space="preserve">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t>
    </r>
    <r>
      <rPr>
        <b/>
        <sz val="11"/>
        <color theme="1"/>
        <rFont val="Calibri"/>
        <family val="2"/>
        <scheme val="minor"/>
      </rPr>
      <t>Excluye las inserciones derivadas de campañas publicitarias y de comunicación social, las cuales se deberán registrar en las partidas correspondientes al concepto 3600 Servicios de Comunicación Social y Publicidad</t>
    </r>
  </si>
  <si>
    <r>
      <t>Asignaciones destinadas a cubrir el costo de la contratación de apoyo secretarial, servicios de estenografía en los tribunales, engargolados, transcripción simultánea de diálogos para la televisión, reuniones y conferencias. Incluye gastos como: avisos, precisiones, convocatorias, edictos, bases, licitaciones, diario oficial, concursos y aclaraciones, y demás información en medios masivos.</t>
    </r>
    <r>
      <rPr>
        <b/>
        <sz val="11"/>
        <color theme="1"/>
        <rFont val="Calibri"/>
        <family val="2"/>
        <scheme val="minor"/>
      </rPr>
      <t xml:space="preserve"> Excluye las inserciones derivadas de campañas publicitarias y de comunicación social, las cuales se deberán registrar en las partidas correspondientes al concepto 3600 Servicios de Comunicación Social y Publicidad.</t>
    </r>
  </si>
  <si>
    <r>
      <t xml:space="preserve">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t>
    </r>
    <r>
      <rPr>
        <b/>
        <sz val="11"/>
        <color theme="1"/>
        <rFont val="Calibri"/>
        <family val="2"/>
        <scheme val="minor"/>
      </rPr>
      <t>Excluye el monto de las erogaciones que resulten por insuficiencia de la suma asegurada contra el costo de la indemnización y, en su caso, los deducibles correspondientes.</t>
    </r>
    <r>
      <rPr>
        <sz val="11"/>
        <color theme="1"/>
        <rFont val="Calibri"/>
        <family val="2"/>
        <scheme val="minor"/>
      </rPr>
      <t xml:space="preserve"> Estas erogaciones deberán cubrirse con cargo a la partida: Otros gastos por responsabilidades, de este Clasificador.</t>
    </r>
  </si>
  <si>
    <r>
      <t>Asignaciones destinadas a cubrir las primas por concepto de seguros contra robos, incendios, y demás riesgos o contingencias a que pueden estar sujetos los materiales, bienes muebles e inmuebles y todo tipo de valores registrados en los activos.</t>
    </r>
    <r>
      <rPr>
        <b/>
        <sz val="11"/>
        <color theme="1"/>
        <rFont val="Calibri"/>
        <family val="2"/>
        <scheme val="minor"/>
      </rPr>
      <t xml:space="preserve"> Excluye el pago de deducibles previstos en el concepto: Servicios de instalación, reparación, mantenimiento y conservación, así como los seguros de vida del personal civil y militar o de gastos médicos, previstos en el capítulo 1000 Servicios Personales.</t>
    </r>
  </si>
  <si>
    <r>
      <t>Asignaciones destinadas a cubrir las primas por concepto de seguros contra robos, incendios, y demás riesgos o contingencias a que pueden estar sujetos los materiales, bienes muebles e inmuebles y todo tipo de valores registrados en los activos.</t>
    </r>
    <r>
      <rPr>
        <b/>
        <sz val="11"/>
        <color theme="1"/>
        <rFont val="Calibri"/>
        <family val="2"/>
        <scheme val="minor"/>
      </rPr>
      <t xml:space="preserve"> Excluye el pago de deducibles previstos en el concepto: Servicios de instalación, reparación, mantenimiento y conservación, así como los seguros de vida del personal  o de gastos médicos, previstos en el capítulo 1000 Servicios Personales.</t>
    </r>
  </si>
  <si>
    <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t>
    </r>
    <r>
      <rPr>
        <b/>
        <sz val="11"/>
        <color theme="1"/>
        <rFont val="Calibri"/>
        <family val="2"/>
        <scheme val="minor"/>
      </rPr>
      <t xml:space="preserve"> Excluye: cálculo de impuestos y preparación de formatos para la declaración de impuestos, al procesamiento de datos, a la operación de redes de telefonía tradicional, venta de productos por teléfono y a los servicios de correo electrónico.</t>
    </r>
  </si>
  <si>
    <r>
      <t xml:space="preserve">Asignaciones destinadas a cubrir los gastos por servicios de conservación y mantenimiento menor de edificios, locales, terrenos, predios, áreas verdes y caminos de acceso, propiedad de la Universidad de Guanajuato, cuando se efectúen por cuenta de terceros, incluido el pago de deducibles de seguros. </t>
    </r>
    <r>
      <rPr>
        <b/>
        <sz val="11"/>
        <color theme="1"/>
        <rFont val="Calibri"/>
        <family val="2"/>
        <scheme val="minor"/>
      </rPr>
      <t>Se excluye el mantenimiento considerado capitalizable (obra pública).</t>
    </r>
  </si>
  <si>
    <r>
      <t xml:space="preserve">Asignaciones destinadas a cubrir los gastos por servicios de adaptacion menor de edificios propiedad de la Universidad de Guanajuato, cuando se efectúen por cuenta de terceros, incluido el pago de deducibles de seguros. </t>
    </r>
    <r>
      <rPr>
        <b/>
        <sz val="11"/>
        <color theme="1"/>
        <rFont val="Calibri"/>
        <family val="2"/>
        <scheme val="minor"/>
      </rPr>
      <t>Se excluye la adaptación considerada capitalizable (obra pública).</t>
    </r>
  </si>
  <si>
    <r>
      <t xml:space="preserve">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t>
    </r>
    <r>
      <rPr>
        <b/>
        <sz val="11"/>
        <color theme="1"/>
        <rFont val="Calibri"/>
        <family val="2"/>
        <scheme val="minor"/>
      </rPr>
      <t>Excluye los gastos de difusión de mensajes que no comercializan productos o servicios.</t>
    </r>
  </si>
  <si>
    <r>
      <t xml:space="preserve">Asignaciones destinadas a cubrir los gastos por concepto de traslado de personal por vía aérea en cumplimiento de sus funciones públicas. Incluye gastos por traslado de presos, reparto y entrega de mensajería. </t>
    </r>
    <r>
      <rPr>
        <b/>
        <sz val="11"/>
        <color theme="1"/>
        <rFont val="Calibri"/>
        <family val="2"/>
        <scheme val="minor"/>
      </rPr>
      <t>Excluye los pasajes por concepto de becas y arrendamiento de equipo de transporte.</t>
    </r>
  </si>
  <si>
    <r>
      <t xml:space="preserve">Asignaciones destinadas a cubrir los gastos por concepto de traslado de personal por vía aérea dentro del territorio nacional en cumplimiento de sus funciones públicas. Incluye gastos por traslado de presos, reparto y entrega de mensajería. </t>
    </r>
    <r>
      <rPr>
        <b/>
        <sz val="11"/>
        <color theme="1"/>
        <rFont val="Calibri"/>
        <family val="2"/>
        <scheme val="minor"/>
      </rPr>
      <t>Excluye los pasajes por concepto de becas y arrendamiento de equipo de transporte.</t>
    </r>
  </si>
  <si>
    <r>
      <t xml:space="preserve">Asignaciones destinadas a cubrir los gastos por concepto de traslado de personal por vía aérea fuera del territorio nacional en cumplimiento de sus funciones públicas. Incluye gastos por traslado de presos, reparto y entrega de mensajería. </t>
    </r>
    <r>
      <rPr>
        <b/>
        <sz val="11"/>
        <color theme="1"/>
        <rFont val="Calibri"/>
        <family val="2"/>
        <scheme val="minor"/>
      </rPr>
      <t>Excluye los pasajes por concepto de becas y arrendamiento de equipo de transporte.</t>
    </r>
  </si>
  <si>
    <r>
      <t>Asignaciones destinadas a cubrir los gastos por concepto de traslado de personal por vía terrestre urbana y suburbana, interurbana y rural, taxis y ferroviario, en cumplimiento de sus funciones públicas. Incluye gastos por traslado de presos reparto y entrega de mensajería.</t>
    </r>
    <r>
      <rPr>
        <b/>
        <sz val="11"/>
        <color theme="1"/>
        <rFont val="Calibri"/>
        <family val="2"/>
        <scheme val="minor"/>
      </rPr>
      <t xml:space="preserve"> Excluye pasajes por concepto de becas y arrendamiento de equipo de transporte.</t>
    </r>
  </si>
  <si>
    <r>
      <t xml:space="preserve">Asignaciones destinadas a cubrir los gastos por concepto de traslado de personal por vía terrestre urbana y suburbana, interurbana y rural, taxis y ferroviario dentro del territorio nacional, en cumplimiento de sus funciones públicas. Incluye gastos por traslado de presos reparto y entrega de mensajería. </t>
    </r>
    <r>
      <rPr>
        <b/>
        <sz val="11"/>
        <color theme="1"/>
        <rFont val="Calibri"/>
        <family val="2"/>
        <scheme val="minor"/>
      </rPr>
      <t>Excluye pasajes por concepto de becas y arrendamiento de equipo de transporte.</t>
    </r>
  </si>
  <si>
    <r>
      <t>Asignaciones destinadas a cubrir los gastos por concepto de traslado de personal por vía terrestre urbana y suburbana, interurbana y rural, taxis y ferroviario fuera del territorio nacional, en cumplimiento de sus funciones públicas. Incluye gastos por traslado de presos reparto y entrega de mensajería.</t>
    </r>
    <r>
      <rPr>
        <b/>
        <sz val="11"/>
        <color theme="1"/>
        <rFont val="Calibri"/>
        <family val="2"/>
        <scheme val="minor"/>
      </rPr>
      <t xml:space="preserve"> Excluye pasajes por concepto de becas y arrendamiento de equipo de transporte.</t>
    </r>
  </si>
  <si>
    <r>
      <t xml:space="preserve">Asignaciones destinadas a cubrir los gastos por concepto de traslado de personal por vía marítima, lacustre y fluvial en cumplimiento de sus funciones públicas. Incluye gastos por traslado de presos reparto y entrega de mensajería. </t>
    </r>
    <r>
      <rPr>
        <b/>
        <sz val="11"/>
        <color theme="1"/>
        <rFont val="Calibri"/>
        <family val="2"/>
        <scheme val="minor"/>
      </rPr>
      <t>Excluye los pasajes por concepto de becas y arrendamiento de equipo de transporte.</t>
    </r>
  </si>
  <si>
    <r>
      <t>Asignaciones destinadas a cubrir los gastos por concepto de traslado de personal por vía marítima, lacustre y fluvial dentro del territorio nacional en cumplimiento de sus funciones públicas. Incluye gastos por traslado de presos reparto y entrega de mensajería.</t>
    </r>
    <r>
      <rPr>
        <b/>
        <sz val="11"/>
        <color theme="1"/>
        <rFont val="Calibri"/>
        <family val="2"/>
        <scheme val="minor"/>
      </rPr>
      <t xml:space="preserve"> Excluye los pasajes por concepto de becas y arrendamiento de equipo de transporte.</t>
    </r>
  </si>
  <si>
    <r>
      <t xml:space="preserve">Asignaciones destinadas a cubrir los gastos por concepto de traslado de personal por vía marítima, lacustre y fluvial fuera del territorio nacional, en cumplimiento de sus funciones públicas. Incluye gastos por traslado de presos reparto y entrega de mensajería. </t>
    </r>
    <r>
      <rPr>
        <b/>
        <sz val="11"/>
        <color theme="1"/>
        <rFont val="Calibri"/>
        <family val="2"/>
        <scheme val="minor"/>
      </rPr>
      <t>Excluye los pasajes por concepto de becas y arrendamiento de equipo de transporte.</t>
    </r>
  </si>
  <si>
    <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t>
    </r>
    <r>
      <rPr>
        <b/>
        <sz val="11"/>
        <color theme="1"/>
        <rFont val="Calibri"/>
        <family val="2"/>
        <scheme val="minor"/>
      </rPr>
      <t>. Excluye los gastos de pasajes.</t>
    </r>
  </si>
  <si>
    <r>
      <t>Asignaciones destinadas a cubrir los gastos por concepto de alimentación y hospedaje en el desempeño de comisiones temporales dentro del país, derivado de la realización de labores en campo o de supervisión e inspección, en lugares distintos a los de su adscripción. Esta partida aplica las cuotas diferenciales que señalen los tabuladores respectivos.</t>
    </r>
    <r>
      <rPr>
        <b/>
        <sz val="11"/>
        <color theme="1"/>
        <rFont val="Calibri"/>
        <family val="2"/>
        <scheme val="minor"/>
      </rPr>
      <t xml:space="preserve"> Excluye los gastos de pasajes.</t>
    </r>
  </si>
  <si>
    <r>
      <t xml:space="preserve">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t>
    </r>
    <r>
      <rPr>
        <b/>
        <sz val="11"/>
        <color theme="1"/>
        <rFont val="Calibri"/>
        <family val="2"/>
        <scheme val="minor"/>
      </rPr>
      <t>Excluye los gastos de pasajes.</t>
    </r>
  </si>
  <si>
    <r>
      <t xml:space="preserve">Asignaciones destinadas a cubrir los gastos por concepto de alimentación y hospedaje en el desempeño de comisiones temporales fuera del país, derivado de la realización de labores en campo o de supervisión e inspección, en lugares distintos a los de su adscripción. Esta partida aplica las cuotas diferenciales que señalen los tabuladores respectivos. </t>
    </r>
    <r>
      <rPr>
        <b/>
        <sz val="11"/>
        <color theme="1"/>
        <rFont val="Calibri"/>
        <family val="2"/>
        <scheme val="minor"/>
      </rPr>
      <t>Excluye los gastos de pasajes.</t>
    </r>
  </si>
  <si>
    <r>
      <t xml:space="preserve">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t>
    </r>
    <r>
      <rPr>
        <b/>
        <sz val="11"/>
        <color theme="1"/>
        <rFont val="Calibri"/>
        <family val="2"/>
        <scheme val="minor"/>
      </rPr>
      <t>Excluye los pagos de viáticos y pasajes.</t>
    </r>
  </si>
  <si>
    <r>
      <t xml:space="preserve">Asignaciones destinadas a cubrir los gastos que ocasione la instalación del personal al servicio de la Universidad, cuando en el desempeño de funciones oficiales dentro o fuera del país, se requiera su permanencia fuera de su residencia en forma transitoria o permanente. Incluye, en su caso, el traslado de menaje de casa. </t>
    </r>
    <r>
      <rPr>
        <b/>
        <sz val="11"/>
        <color theme="1"/>
        <rFont val="Calibri"/>
        <family val="2"/>
        <scheme val="minor"/>
      </rPr>
      <t>Excluye los pagos de viáticos y pasajes.  Partida restringida a convenios cuando expresamente el organismo lo considere o sometida a autorización del C. Rector General.</t>
    </r>
  </si>
  <si>
    <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b/>
        <sz val="11"/>
        <color theme="1"/>
        <rFont val="Calibri"/>
        <family val="2"/>
        <scheme val="minor"/>
      </rPr>
      <t xml:space="preserve"> Excluye viáticos a personal UG, los cuales se registran en partidas 3700.</t>
    </r>
  </si>
  <si>
    <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t>
    </r>
    <r>
      <rPr>
        <b/>
        <sz val="11"/>
        <color theme="1"/>
        <rFont val="Calibri"/>
        <family val="2"/>
        <scheme val="minor"/>
      </rPr>
      <t xml:space="preserve"> Excluye impuestos y derechos de importación.</t>
    </r>
  </si>
  <si>
    <r>
      <t xml:space="preserve">Asignaciones destinadas a cubrir los impuestos y/o derechos por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t>
    </r>
    <r>
      <rPr>
        <b/>
        <sz val="11"/>
        <color theme="1"/>
        <rFont val="Calibri"/>
        <family val="2"/>
        <scheme val="minor"/>
      </rPr>
      <t>Excluye impuestos y derechos de importación.</t>
    </r>
  </si>
  <si>
    <r>
      <t>Asignaciones destinadas a cubrir los impuestos y/o derechos que cause la venta de productos y servicios al extranjero.</t>
    </r>
    <r>
      <rPr>
        <b/>
        <sz val="11"/>
        <color theme="1"/>
        <rFont val="Calibri"/>
        <family val="2"/>
        <scheme val="minor"/>
      </rPr>
      <t xml:space="preserve"> Excluye impuestos y derechos de importación.</t>
    </r>
  </si>
  <si>
    <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t>
    </r>
    <r>
      <rPr>
        <b/>
        <sz val="11"/>
        <color theme="1"/>
        <rFont val="Calibri"/>
        <family val="2"/>
        <scheme val="minor"/>
      </rPr>
      <t xml:space="preserve"> Excluye causas imputables a servidores públicos.</t>
    </r>
  </si>
  <si>
    <r>
      <t xml:space="preserve">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t>
    </r>
    <r>
      <rPr>
        <b/>
        <sz val="11"/>
        <color theme="1"/>
        <rFont val="Calibri"/>
        <family val="2"/>
        <scheme val="minor"/>
      </rPr>
      <t>Excluye causas imputables a servidores públicos.</t>
    </r>
  </si>
  <si>
    <r>
      <t xml:space="preserve">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t>
    </r>
    <r>
      <rPr>
        <b/>
        <sz val="11"/>
        <color theme="1"/>
        <rFont val="Calibri"/>
        <family val="2"/>
        <scheme val="minor"/>
      </rPr>
      <t>Excluye las recuperaciones de recursos que se realicen por los diversos medios establecidos por las disposiciones aplicables, como es el Fondo de Garantía para Reintegros al Erario en el caso de los entes públicos.</t>
    </r>
  </si>
  <si>
    <r>
      <t xml:space="preserve">Asignaciones destinadas a cubrir las erogaciones de la Universidad de Guanajuato que se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 la UG. </t>
    </r>
    <r>
      <rPr>
        <b/>
        <sz val="11"/>
        <color theme="1"/>
        <rFont val="Calibri"/>
        <family val="2"/>
        <scheme val="minor"/>
      </rPr>
      <t>Excluye las recuperaciones de recursos que se realicen por los diversos medios establecidos por las disposiciones aplicables.</t>
    </r>
  </si>
  <si>
    <r>
      <t xml:space="preserve">Asignaciones destinadas a la adquisición de automóviles, camionetas de carga ligera, furgonetas, minivans, autobuses y microbuses de pasajeros, camiones de carga, de volteo, tracto-camiones, entre otros. </t>
    </r>
    <r>
      <rPr>
        <b/>
        <sz val="11"/>
        <color theme="1"/>
        <rFont val="Calibri"/>
        <family val="2"/>
        <scheme val="minor"/>
      </rPr>
      <t>Excluye motocicletas y bicicletas.</t>
    </r>
  </si>
  <si>
    <r>
      <t>Asignaciones destinadas a la adquisición de aviones y demás objetos que vuelan, incluso motores,</t>
    </r>
    <r>
      <rPr>
        <b/>
        <sz val="11"/>
        <color theme="1"/>
        <rFont val="Calibri"/>
        <family val="2"/>
        <scheme val="minor"/>
      </rPr>
      <t xml:space="preserve"> excluye navegación y medición.</t>
    </r>
  </si>
  <si>
    <r>
      <t>Asignaciones destinadas a la adquisición de aviones y demás objetos que vuelan, incluso motores,</t>
    </r>
    <r>
      <rPr>
        <b/>
        <sz val="11"/>
        <color theme="1"/>
        <rFont val="Calibri"/>
        <family val="2"/>
        <scheme val="minor"/>
      </rPr>
      <t xml:space="preserve"> excluye navegación y medición</t>
    </r>
    <r>
      <rPr>
        <sz val="11"/>
        <color theme="1"/>
        <rFont val="Calibri"/>
        <family val="2"/>
        <scheme val="minor"/>
      </rPr>
      <t>. Incluye Drones.</t>
    </r>
  </si>
  <si>
    <r>
      <t xml:space="preserve">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t>
    </r>
    <r>
      <rPr>
        <b/>
        <sz val="11"/>
        <color theme="1"/>
        <rFont val="Calibri"/>
        <family val="2"/>
        <scheme val="minor"/>
      </rPr>
      <t>Excluye motores fuera de borda, de sistema eléctrico y electrónico, de balsas de hule, de plástico no rígido.</t>
    </r>
  </si>
  <si>
    <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t>
    </r>
    <r>
      <rPr>
        <b/>
        <sz val="11"/>
        <color theme="1"/>
        <rFont val="Calibri"/>
        <family val="2"/>
        <scheme val="minor"/>
      </rPr>
      <t xml:space="preserve"> Excluye los calentadores industriales de agua, calentadores de agua domésticos, radiadores eléctricos, ventiladores domésticos y sistemas de aire acondicionado para equipo de transporte.</t>
    </r>
  </si>
  <si>
    <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t>
    </r>
    <r>
      <rPr>
        <b/>
        <sz val="11"/>
        <color theme="1"/>
        <rFont val="Calibri"/>
        <family val="2"/>
        <scheme val="minor"/>
      </rPr>
      <t xml:space="preserve"> Excluye los bienes señalados en la partida 515 Equipo de cómputo y de tecnología de la información.</t>
    </r>
  </si>
  <si>
    <r>
      <t xml:space="preserve">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t>
    </r>
    <r>
      <rPr>
        <b/>
        <sz val="11"/>
        <color theme="1"/>
        <rFont val="Calibri"/>
        <family val="2"/>
        <scheme val="minor"/>
      </rPr>
      <t>Excluye los bienes señalados en la partida 515 Equipo de cómputo y de tecnología de la información.</t>
    </r>
  </si>
  <si>
    <r>
      <t xml:space="preserve">Asignaciones destinadas a la adquisición de peces y acuicultura, tales como: animales acuáticos en ambientes controlados (peces, moluscos, crustáceos, camarones y reptiles). </t>
    </r>
    <r>
      <rPr>
        <b/>
        <sz val="11"/>
        <color theme="1"/>
        <rFont val="Calibri"/>
        <family val="2"/>
        <scheme val="minor"/>
      </rPr>
      <t>Excluye acuicultura vegetal.</t>
    </r>
  </si>
  <si>
    <r>
      <t xml:space="preserve">Asignaciones destinadas a la adquisición de equinos, tales como: caballos, mulas, burros y otros. </t>
    </r>
    <r>
      <rPr>
        <b/>
        <sz val="11"/>
        <color theme="1"/>
        <rFont val="Calibri"/>
        <family val="2"/>
        <scheme val="minor"/>
      </rPr>
      <t>Excluye servicio de pensión para equinos.</t>
    </r>
  </si>
  <si>
    <r>
      <t>Asignaciones destinadas a la adquisición de equinos, tales como: caballos, mulas, burros y otros.</t>
    </r>
    <r>
      <rPr>
        <b/>
        <sz val="11"/>
        <color theme="1"/>
        <rFont val="Calibri"/>
        <family val="2"/>
        <scheme val="minor"/>
      </rPr>
      <t xml:space="preserve"> Excluye servicio de pensión para equinos.</t>
    </r>
  </si>
  <si>
    <r>
      <t xml:space="preserve">Asignaciones destinadas a la adquisición de edificios, tales como: oficinas, escuelas, hospitales, edificios industriales, comerciales y para la recreación pública, almacenes, hoteles y restaurantes que requieren los entes públicos para desarrollar sus actividades. </t>
    </r>
    <r>
      <rPr>
        <b/>
        <sz val="11"/>
        <color theme="1"/>
        <rFont val="Calibri"/>
        <family val="2"/>
        <scheme val="minor"/>
      </rPr>
      <t>Excluye viviendas.</t>
    </r>
  </si>
  <si>
    <t>NOTA: Las descripciones hasta el nivel de partida genérica corresponden a la clasificación CONAC.</t>
  </si>
  <si>
    <t xml:space="preserve">Asignaciones destinadas a la adquisición de materiales y artículos diversos  propios para el uso de las oficinas tales como: papelería, libretas, carpetas y cualquier tipo de papel, artículos de dibujo, cajas para archivo; Bicolores, lápices, lapiceros, borradores, clips, folders,  cuadernos, ligas, plumas, sobres, sacagrapas, exactos, agendas prediseñadas, broches, lápiz adhesivo, cajas archivadoras, tijeras, desechables para alimentación, portagafetes, filtros para cafeteras, tintas para sellos, cinta adhesiva, marcos para informativos en oficina, cesto de basura para oficina, etc. </t>
  </si>
  <si>
    <t>Asignaciones destinadas a la adquisición de insumos  utilizados en el procesamiento, grabación e impresión de datos, así como los materiales para la limpieza y protección de los equipos tales como: tóner, aire comprimido, CD, DVD,  medios ópticos y magnéticos, memorias USB, micro USB, protectores (fundas y micas para celular, computadoras, ipad, mochilas), adaptadores, cables para computadora o equipos de audio,  cables (usb, hdmi, vga), capuchas para microfonos, tapete para mouse, entre otros.</t>
  </si>
  <si>
    <t>Asignaciones   destinadas   a   la adquisición de toda clase de artículos y materiales utilizados en actividades de información y de investigación, que se requieran en cumplimiento de la función institucional  de  las  unidades  administrativas  de  las  dependencias  y  entidades, comprende   la   adquisición   de  revistas,   periódicos,   diarios   oficiales impresos  o  por  medios  remotos,  gacetas,  material  audiovisual,  cassettes, formas impresas prediseñadas, así como  discos  compactos  distintos  al  software  señalado  en  la  partida  327, y en general todo tipo de material didáctico distinto al señalado en la partida 217.</t>
  </si>
  <si>
    <t>Asignaciones destinadas a la adquisición de fibras naturales como lino, seda, algodón, ixtle y henequén; hilados e hilos de fibras naturales o sintéticas; telas, acabados y recubrimientos; alfombras, tapetes, cortinas, costales, redes. Repuestos textiles: (hombreras, coderas, rodilleras, sobaqueras,) Adornos textiles: (bordados, pasamanería, encajes, flecos, galones), y otros productos textiles que no sean prendas de vestir.</t>
  </si>
  <si>
    <t xml:space="preserve">Asignaciones destinadas a la adquisición de instrumental complementario y repuesto de edificios, tales como: candados, cerraduras, pasadores, chapas, llaves, manijas para puertas, herrajes y bisagras. Flotadores de baño, bombas de agua sumergible, llaves de agua, detectores de humo, señaleticas de edificios etc. </t>
  </si>
  <si>
    <t>Asignaciones destinadas a la adquisición de refacciones y accesorios para equipo administrativo, educacional y recreativo, tales como refacciones para:  cámaras de vídeo fotográficas, maquinas de escribir, proyectores, fotocopiadoras.  Incluye soportes de pantallas, proyectores, etc.</t>
  </si>
  <si>
    <t>Asignaciones destinadas a la adquisición de componentes o dispositivos internos o externos menores que se integran al equipo de cómputo, con el objeto de conservar o recuperar su funcionalidad y que son de difícil control de inventarios, tales como: tarjetas electrónicas, unidades de discos internos, circuitos, pantallas, chip, teclados, mouse, entre otros.</t>
  </si>
  <si>
    <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t>
    </r>
    <r>
      <rPr>
        <b/>
        <sz val="11"/>
        <color theme="1"/>
        <rFont val="Calibri"/>
        <family val="2"/>
        <scheme val="minor"/>
      </rPr>
      <t xml:space="preserve"> Excluye los gastos de difusión de mensajes que no comercializan productos o servicios.</t>
    </r>
  </si>
  <si>
    <r>
      <t xml:space="preserve">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  </t>
    </r>
    <r>
      <rPr>
        <b/>
        <sz val="11"/>
        <color theme="1"/>
        <rFont val="Calibri"/>
        <family val="2"/>
        <scheme val="minor"/>
      </rPr>
      <t>(NO APLICA)</t>
    </r>
  </si>
  <si>
    <t xml:space="preserve">Asignaciones destinadas a la adquisición de materiales utilizados en la impresión, reproducción y encuadernación, tales como: fijadores, tintas, pastas, logotipos, revelador negativo para laminas, rollos fotográficos, y demás materiales y útiles para el mismo fin. </t>
  </si>
  <si>
    <t>Asignaciones destinadas a la adquisición de materiales, artículos y enseres para el aseo, limpieza e higiene, tales como: escobas, jergas, detergentes, jabones, Aceites para muebles, limpiadores,  aromatizantes, atomizadores, cubetas, cepillos, cera, desodorantes, franelas, mapeadores, trapeador, papel sanitario, plumeros, recogedores, ratoneras,  toallas de papel para manos, gel antibacterial, químicos para limpieza,  guantes de hule, spray sanitizante, contenedores de basura, tapetes sanitizantes, etc. y otros productos similares.</t>
  </si>
  <si>
    <t xml:space="preserve">Asignaciones destinadas a la adquisición de todo tipo de material didáctico así como materiales y suministros necesarios para las funciones educativas.(Gises, marcadores, plumones, borradores, plastilina, juegos de geometría, hojas de rotafolio,  juegos de mesa. </t>
  </si>
  <si>
    <t>REVISION:22/09/2025</t>
  </si>
  <si>
    <t>Nota 1: En caso de dudas o no encontrar resultados, favor ponerse en contacto con el Departamento de Gestión Presupuestal vía correo electrónico dgp-drf@ugto.mx enviando consulta con detalles del bien y  propuesta de partida.</t>
  </si>
  <si>
    <t>Nota 1: En caso de dudas o no encontrar resultados, favor ponerse en contacto con el Departamento de Gestión Presupuestal vía correo electrónico dgp-drf@ugto.mx enviando consulta con detalles del artículo y  propuesta de partida.</t>
  </si>
  <si>
    <t>REVISION: 22/09/2025</t>
  </si>
  <si>
    <t>Esta relación podrá ser adicionada.</t>
  </si>
  <si>
    <t>Esta relación de bienes podrá ser adicionada.</t>
  </si>
  <si>
    <t>Esta relación de servicios podra ser adicionada.</t>
  </si>
  <si>
    <t>Esta relación de artículos podrá ser adicionada.</t>
  </si>
  <si>
    <t>Nota 1: En caso de dudas o no encontrar resultados, favor ponerse en contacto con el Departamento de Gestión Presupuestal vía correo electrónico  dgp-drf@ugto.mx enviando consulta con detalles del bien y  propuesta de partida.</t>
  </si>
  <si>
    <t>GUILLERMO MONTERO FONSECA</t>
  </si>
  <si>
    <t>NOMBRE</t>
  </si>
  <si>
    <t>CORREO ELECTRÓNICO</t>
  </si>
  <si>
    <t>EXTENSIÓN</t>
  </si>
  <si>
    <t>JULIANA MERCEDES ROCHA MONZÓN</t>
  </si>
  <si>
    <t>guimont@ugto.mx</t>
  </si>
  <si>
    <t>jm.rocha@ugto.mx</t>
  </si>
  <si>
    <t>CLAUDIA HERNÁNDEZ SÁNCHEZ</t>
  </si>
  <si>
    <t>chernandezs@ugto.mx</t>
  </si>
  <si>
    <t>ROSALBA NORIEGA ROBLEDO</t>
  </si>
  <si>
    <t>r.noriega@ugto.mx</t>
  </si>
  <si>
    <t>PEDRO MARTÍN SÁNCHEZ ALVARADO</t>
  </si>
  <si>
    <t>pmsanchez@ugto.mx</t>
  </si>
  <si>
    <t>EVELYN YAZMIN LUNA HERRERA</t>
  </si>
  <si>
    <t>evelyn.luna@ugto.mx</t>
  </si>
  <si>
    <t>KARLA DEYANIRA TORRES AYALA</t>
  </si>
  <si>
    <t>karla.torres@ugto.mx</t>
  </si>
  <si>
    <t>MIGUEL ANGEL MORENO ANDRADE</t>
  </si>
  <si>
    <t>morenoam@ugto.mx</t>
  </si>
  <si>
    <t>FELIPE MARQUEZ GONZÁLEZ</t>
  </si>
  <si>
    <t>marqzf@ugto.mx</t>
  </si>
  <si>
    <t xml:space="preserve">kgonzalez@ugto.mx </t>
  </si>
  <si>
    <t>KATHIA CAROLINA GONZÁLEZ EXIGA</t>
  </si>
  <si>
    <t>KARLA PAOLA RODRÍGUEZ DAVILA</t>
  </si>
  <si>
    <t>karlard@ugto.mx</t>
  </si>
  <si>
    <t>MA. VERÓNICA MARTÍNEZ VILLALPANDO</t>
  </si>
  <si>
    <t>veromtz@ugto.mx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</si>
</sst>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sz val="8"/>
      <name val="Calibri"/>
      <family val="2"/>
      <scheme val="minor"/>
    </font>
    <font>
      <sz val="10"/>
      <color rgb="FF000000"/>
      <name val="Times New Roman"/>
      <family val="1"/>
    </font>
    <font>
      <sz val="10"/>
      <color theme="1"/>
      <name val="Times New Roman"/>
      <family val="1"/>
    </font>
    <font>
      <b/>
      <sz val="15"/>
      <color theme="0"/>
      <name val="Times New Roman"/>
      <family val="1"/>
    </font>
    <font>
      <b/>
      <sz val="10"/>
      <color theme="0"/>
      <name val="Times New Roman"/>
      <family val="1"/>
    </font>
    <font>
      <b/>
      <sz val="10"/>
      <color rgb="FF000000"/>
      <name val="Times New Roman"/>
      <family val="1"/>
    </font>
    <font>
      <b/>
      <sz val="10"/>
      <color theme="1"/>
      <name val="Times New Roman"/>
      <family val="1"/>
    </font>
    <font>
      <sz val="10"/>
      <color rgb="FF242424"/>
      <name val="Times New Roman"/>
      <family val="1"/>
    </font>
    <font>
      <sz val="9"/>
      <color theme="1"/>
      <name val="Times New Roman"/>
      <family val="1"/>
    </font>
    <font>
      <b/>
      <sz val="9"/>
      <color theme="0"/>
      <name val="Times New Roman"/>
      <family val="1"/>
    </font>
    <font>
      <b/>
      <sz val="11"/>
      <color theme="0"/>
      <name val="Calibri"/>
      <family val="2"/>
      <scheme val="minor"/>
    </font>
    <font>
      <sz val="12"/>
      <color theme="1"/>
      <name val="Calibri"/>
      <family val="2"/>
      <scheme val="minor"/>
    </font>
    <font>
      <b/>
      <i/>
      <sz val="12"/>
      <color theme="1"/>
      <name val="Calibri"/>
      <family val="2"/>
      <scheme val="minor"/>
    </font>
    <font>
      <b/>
      <sz val="12"/>
      <color theme="1"/>
      <name val="Calibri"/>
      <family val="2"/>
      <scheme val="minor"/>
    </font>
    <font>
      <i/>
      <sz val="12"/>
      <color theme="1"/>
      <name val="Calibri"/>
      <family val="2"/>
      <scheme val="minor"/>
    </font>
    <font>
      <b/>
      <i/>
      <sz val="11"/>
      <color theme="0"/>
      <name val="Calibri"/>
      <family val="2"/>
      <scheme val="minor"/>
    </font>
    <font>
      <i/>
      <sz val="11"/>
      <color rgb="FFFF0000"/>
      <name val="Calibri"/>
      <family val="2"/>
      <scheme val="minor"/>
    </font>
    <font>
      <b/>
      <i/>
      <sz val="11"/>
      <color theme="1"/>
      <name val="Calibri"/>
      <family val="2"/>
      <scheme val="minor"/>
    </font>
    <font>
      <sz val="11"/>
      <color theme="1"/>
      <name val="Raleway"/>
    </font>
    <font>
      <b/>
      <i/>
      <sz val="11"/>
      <color theme="1"/>
      <name val="Raleway"/>
    </font>
    <font>
      <sz val="10"/>
      <color theme="1"/>
      <name val="Raleway"/>
    </font>
    <font>
      <b/>
      <sz val="11"/>
      <color theme="1"/>
      <name val="Raleway"/>
    </font>
    <font>
      <b/>
      <sz val="10"/>
      <color theme="1"/>
      <name val="Raleway"/>
    </font>
    <font>
      <sz val="10"/>
      <color rgb="FF000000"/>
      <name val="Raleway"/>
    </font>
    <font>
      <sz val="10"/>
      <name val="Raleway"/>
    </font>
    <font>
      <sz val="10"/>
      <color rgb="FFFF0000"/>
      <name val="Raleway"/>
    </font>
    <font>
      <sz val="10"/>
      <color rgb="FF444444"/>
      <name val="Raleway"/>
    </font>
    <font>
      <b/>
      <sz val="24"/>
      <color rgb="FF002060"/>
      <name val="Calibri"/>
      <family val="2"/>
      <scheme val="minor"/>
    </font>
    <font>
      <u/>
      <sz val="11"/>
      <color theme="1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4"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3" fillId="0" borderId="0" applyNumberFormat="0" applyFill="0" applyBorder="0" applyAlignment="0" applyProtection="0"/>
  </cellStyleXfs>
  <cellXfs count="113">
    <xf numFmtId="0" fontId="0" fillId="0" borderId="0" xfId="0"/>
    <xf numFmtId="0" fontId="7" fillId="5" borderId="0" xfId="0" applyFont="1" applyFill="1" applyAlignment="1">
      <alignment horizontal="center"/>
    </xf>
    <xf numFmtId="0" fontId="7" fillId="5" borderId="0" xfId="0" applyFont="1" applyFill="1"/>
    <xf numFmtId="0" fontId="7" fillId="0" borderId="0" xfId="0" applyFont="1"/>
    <xf numFmtId="0" fontId="8" fillId="6" borderId="3" xfId="0" applyFont="1" applyFill="1" applyBorder="1" applyAlignment="1">
      <alignment horizontal="center"/>
    </xf>
    <xf numFmtId="0" fontId="9" fillId="6" borderId="1" xfId="0" applyFont="1" applyFill="1" applyBorder="1" applyAlignment="1">
      <alignment horizontal="center" vertical="center"/>
    </xf>
    <xf numFmtId="0" fontId="9" fillId="6" borderId="1" xfId="0" applyFont="1" applyFill="1" applyBorder="1" applyAlignment="1">
      <alignment horizontal="center" wrapText="1"/>
    </xf>
    <xf numFmtId="0" fontId="9" fillId="6"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7" fillId="5" borderId="0" xfId="0" applyFont="1" applyFill="1" applyAlignment="1">
      <alignment horizontal="center" vertical="center"/>
    </xf>
    <xf numFmtId="0" fontId="7" fillId="8" borderId="1" xfId="0" applyFont="1" applyFill="1" applyBorder="1" applyAlignment="1">
      <alignment horizontal="center" wrapText="1"/>
    </xf>
    <xf numFmtId="0" fontId="7" fillId="8" borderId="1" xfId="0" applyFont="1" applyFill="1" applyBorder="1"/>
    <xf numFmtId="0" fontId="7" fillId="8" borderId="1" xfId="0" applyFont="1" applyFill="1" applyBorder="1" applyAlignment="1">
      <alignment horizontal="center"/>
    </xf>
    <xf numFmtId="0" fontId="7" fillId="8" borderId="1" xfId="0" applyFont="1" applyFill="1" applyBorder="1" applyAlignment="1">
      <alignment wrapText="1"/>
    </xf>
    <xf numFmtId="0" fontId="7" fillId="8" borderId="1" xfId="0" applyFont="1" applyFill="1" applyBorder="1" applyAlignment="1">
      <alignment horizontal="left" wrapText="1"/>
    </xf>
    <xf numFmtId="0" fontId="7" fillId="8" borderId="0" xfId="0" applyFont="1" applyFill="1"/>
    <xf numFmtId="0" fontId="6" fillId="8" borderId="1" xfId="0" applyFont="1" applyFill="1" applyBorder="1" applyAlignment="1">
      <alignment horizontal="left"/>
    </xf>
    <xf numFmtId="0" fontId="7" fillId="0" borderId="0" xfId="0" applyFont="1" applyAlignment="1">
      <alignment wrapText="1"/>
    </xf>
    <xf numFmtId="0" fontId="6" fillId="8" borderId="1" xfId="0" applyFont="1" applyFill="1" applyBorder="1" applyAlignment="1">
      <alignment horizontal="left" wrapText="1"/>
    </xf>
    <xf numFmtId="0" fontId="7" fillId="9" borderId="1" xfId="0" applyFont="1" applyFill="1" applyBorder="1" applyAlignment="1">
      <alignment horizontal="center" wrapText="1"/>
    </xf>
    <xf numFmtId="0" fontId="6" fillId="9" borderId="1" xfId="0" applyFont="1" applyFill="1" applyBorder="1" applyAlignment="1">
      <alignment horizontal="left"/>
    </xf>
    <xf numFmtId="0" fontId="6" fillId="9" borderId="1" xfId="0" applyFont="1" applyFill="1" applyBorder="1" applyAlignment="1">
      <alignment horizontal="left" wrapText="1"/>
    </xf>
    <xf numFmtId="0" fontId="7" fillId="9" borderId="1" xfId="0" applyFont="1" applyFill="1" applyBorder="1" applyAlignment="1">
      <alignment horizontal="center"/>
    </xf>
    <xf numFmtId="0" fontId="7" fillId="9" borderId="1" xfId="0" applyFont="1" applyFill="1" applyBorder="1" applyAlignment="1">
      <alignment wrapText="1"/>
    </xf>
    <xf numFmtId="0" fontId="7" fillId="9" borderId="1" xfId="0" applyFont="1" applyFill="1" applyBorder="1" applyAlignment="1">
      <alignment horizontal="left" wrapText="1"/>
    </xf>
    <xf numFmtId="0" fontId="7" fillId="9" borderId="0" xfId="0" applyFont="1" applyFill="1"/>
    <xf numFmtId="0" fontId="7" fillId="9" borderId="1" xfId="0" applyFont="1" applyFill="1" applyBorder="1"/>
    <xf numFmtId="0" fontId="11" fillId="9" borderId="1" xfId="0" applyFont="1" applyFill="1" applyBorder="1" applyAlignment="1">
      <alignment horizontal="center"/>
    </xf>
    <xf numFmtId="0" fontId="7" fillId="8" borderId="1" xfId="0" applyFont="1" applyFill="1" applyBorder="1" applyAlignment="1">
      <alignment horizontal="left" vertical="center" wrapText="1"/>
    </xf>
    <xf numFmtId="0" fontId="6" fillId="9" borderId="1" xfId="0" applyFont="1" applyFill="1" applyBorder="1"/>
    <xf numFmtId="0" fontId="12" fillId="9" borderId="0" xfId="0" applyFont="1" applyFill="1"/>
    <xf numFmtId="0" fontId="6" fillId="9" borderId="1" xfId="0" applyFont="1" applyFill="1" applyBorder="1" applyAlignment="1">
      <alignment horizontal="left" vertical="center" wrapText="1"/>
    </xf>
    <xf numFmtId="0" fontId="6" fillId="9" borderId="1" xfId="0" applyFont="1" applyFill="1" applyBorder="1" applyAlignment="1">
      <alignment horizontal="left" vertical="center"/>
    </xf>
    <xf numFmtId="0" fontId="7" fillId="9" borderId="0" xfId="0" applyFont="1" applyFill="1" applyAlignment="1">
      <alignment horizontal="left"/>
    </xf>
    <xf numFmtId="0" fontId="7" fillId="8" borderId="0" xfId="0" applyFont="1" applyFill="1" applyAlignment="1">
      <alignment horizontal="left"/>
    </xf>
    <xf numFmtId="0" fontId="6" fillId="8" borderId="1" xfId="0" applyFont="1" applyFill="1" applyBorder="1" applyAlignment="1">
      <alignment horizontal="left" vertical="center" wrapText="1"/>
    </xf>
    <xf numFmtId="0" fontId="13" fillId="5" borderId="0" xfId="0" applyFont="1" applyFill="1" applyAlignment="1">
      <alignment wrapText="1"/>
    </xf>
    <xf numFmtId="0" fontId="14" fillId="6" borderId="1" xfId="0" applyFont="1" applyFill="1" applyBorder="1" applyAlignment="1">
      <alignment horizontal="center" vertical="center" wrapText="1"/>
    </xf>
    <xf numFmtId="0" fontId="13" fillId="8" borderId="1" xfId="0" applyFont="1" applyFill="1" applyBorder="1" applyAlignment="1">
      <alignment wrapText="1"/>
    </xf>
    <xf numFmtId="0" fontId="13" fillId="8" borderId="1" xfId="0" applyFont="1" applyFill="1" applyBorder="1" applyAlignment="1">
      <alignment horizontal="left" wrapText="1"/>
    </xf>
    <xf numFmtId="0" fontId="15"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0" fillId="5" borderId="0" xfId="0" applyFill="1"/>
    <xf numFmtId="0" fontId="0" fillId="5" borderId="0" xfId="0" applyFill="1" applyAlignment="1">
      <alignment horizontal="justify" vertical="justify"/>
    </xf>
    <xf numFmtId="0" fontId="3" fillId="5" borderId="0" xfId="0" applyFont="1" applyFill="1" applyAlignment="1">
      <alignment wrapText="1"/>
    </xf>
    <xf numFmtId="0" fontId="0" fillId="5" borderId="0" xfId="0" applyFill="1" applyAlignment="1">
      <alignment horizontal="left" wrapText="1"/>
    </xf>
    <xf numFmtId="0" fontId="3" fillId="5" borderId="0" xfId="0" applyFont="1" applyFill="1" applyAlignment="1">
      <alignment horizontal="left" wrapText="1"/>
    </xf>
    <xf numFmtId="0" fontId="17" fillId="5" borderId="1" xfId="0" applyFont="1" applyFill="1" applyBorder="1" applyAlignment="1">
      <alignment vertical="center"/>
    </xf>
    <xf numFmtId="0" fontId="17" fillId="5" borderId="1" xfId="0" applyFont="1" applyFill="1" applyBorder="1" applyAlignment="1">
      <alignment vertical="center" wrapText="1"/>
    </xf>
    <xf numFmtId="0" fontId="17" fillId="5" borderId="1" xfId="0" applyFont="1" applyFill="1" applyBorder="1" applyAlignment="1">
      <alignment horizontal="justify" vertical="center" wrapText="1"/>
    </xf>
    <xf numFmtId="0" fontId="17" fillId="5" borderId="0" xfId="0" applyFont="1" applyFill="1"/>
    <xf numFmtId="0" fontId="3" fillId="5" borderId="1" xfId="0" applyFont="1" applyFill="1" applyBorder="1" applyAlignment="1">
      <alignment vertical="center"/>
    </xf>
    <xf numFmtId="0" fontId="3" fillId="5" borderId="1" xfId="0" applyFont="1" applyFill="1" applyBorder="1" applyAlignment="1">
      <alignment vertical="center" wrapText="1"/>
    </xf>
    <xf numFmtId="0" fontId="3" fillId="5" borderId="1" xfId="0" applyFont="1" applyFill="1" applyBorder="1" applyAlignment="1">
      <alignment horizontal="justify" vertical="center" wrapText="1"/>
    </xf>
    <xf numFmtId="0" fontId="0" fillId="5" borderId="1" xfId="0" applyFill="1" applyBorder="1" applyAlignment="1">
      <alignment vertical="center"/>
    </xf>
    <xf numFmtId="0" fontId="0" fillId="5" borderId="1" xfId="0" applyFill="1" applyBorder="1" applyAlignment="1">
      <alignment vertical="center" wrapText="1"/>
    </xf>
    <xf numFmtId="0" fontId="0" fillId="5" borderId="1" xfId="0" applyFill="1" applyBorder="1" applyAlignment="1">
      <alignment horizontal="justify" vertical="center" wrapText="1"/>
    </xf>
    <xf numFmtId="0" fontId="18" fillId="5" borderId="1" xfId="0" applyFont="1" applyFill="1" applyBorder="1" applyAlignment="1">
      <alignment vertical="center"/>
    </xf>
    <xf numFmtId="0" fontId="19" fillId="5" borderId="1" xfId="0" applyFont="1" applyFill="1" applyBorder="1" applyAlignment="1">
      <alignment vertical="center" wrapText="1"/>
    </xf>
    <xf numFmtId="0" fontId="16" fillId="5" borderId="0" xfId="0" applyFont="1" applyFill="1"/>
    <xf numFmtId="0" fontId="3" fillId="5" borderId="0" xfId="0" applyFont="1" applyFill="1"/>
    <xf numFmtId="0" fontId="0" fillId="5" borderId="1" xfId="0" applyFill="1" applyBorder="1" applyAlignment="1">
      <alignment horizontal="justify" vertical="justify"/>
    </xf>
    <xf numFmtId="0" fontId="21" fillId="5" borderId="1" xfId="0" applyFont="1" applyFill="1" applyBorder="1" applyAlignment="1">
      <alignment vertical="center" wrapText="1"/>
    </xf>
    <xf numFmtId="43" fontId="0" fillId="5" borderId="0" xfId="1" applyFont="1" applyFill="1"/>
    <xf numFmtId="43" fontId="0" fillId="5" borderId="0" xfId="0" applyNumberFormat="1" applyFill="1"/>
    <xf numFmtId="0" fontId="4" fillId="5" borderId="1" xfId="0" applyFont="1" applyFill="1" applyBorder="1" applyAlignment="1">
      <alignment horizontal="justify" vertical="center" wrapText="1"/>
    </xf>
    <xf numFmtId="0" fontId="19" fillId="5" borderId="0" xfId="0" applyFont="1" applyFill="1"/>
    <xf numFmtId="43" fontId="0" fillId="5" borderId="0" xfId="1" applyFont="1" applyFill="1" applyAlignment="1">
      <alignment horizontal="justify" vertical="justify"/>
    </xf>
    <xf numFmtId="43" fontId="3" fillId="5" borderId="0" xfId="1" applyFont="1" applyFill="1" applyAlignment="1">
      <alignment wrapText="1"/>
    </xf>
    <xf numFmtId="0" fontId="0" fillId="5" borderId="0" xfId="0" applyFill="1" applyAlignment="1">
      <alignment vertical="center" wrapText="1"/>
    </xf>
    <xf numFmtId="0" fontId="8" fillId="6" borderId="2" xfId="0" applyFont="1" applyFill="1" applyBorder="1" applyAlignment="1">
      <alignment horizontal="center"/>
    </xf>
    <xf numFmtId="0" fontId="8" fillId="6" borderId="4" xfId="0" applyFont="1" applyFill="1" applyBorder="1" applyAlignment="1">
      <alignment horizontal="center"/>
    </xf>
    <xf numFmtId="0" fontId="14" fillId="6" borderId="4" xfId="0" applyFont="1" applyFill="1" applyBorder="1" applyAlignment="1">
      <alignment horizontal="center"/>
    </xf>
    <xf numFmtId="0" fontId="8" fillId="6" borderId="3" xfId="0" applyFont="1" applyFill="1" applyBorder="1" applyAlignment="1">
      <alignment horizontal="center"/>
    </xf>
    <xf numFmtId="0" fontId="0" fillId="5" borderId="0" xfId="0" applyFill="1" applyAlignment="1">
      <alignment horizontal="left" wrapText="1"/>
    </xf>
    <xf numFmtId="0" fontId="22" fillId="5" borderId="0" xfId="0" applyFont="1" applyFill="1" applyAlignment="1">
      <alignment horizontal="right" vertical="top" wrapText="1"/>
    </xf>
    <xf numFmtId="0" fontId="23" fillId="5" borderId="0" xfId="0" applyFont="1" applyFill="1"/>
    <xf numFmtId="0" fontId="24" fillId="5" borderId="0" xfId="0" applyFont="1" applyFill="1" applyAlignment="1">
      <alignment horizontal="right" vertical="top" wrapText="1"/>
    </xf>
    <xf numFmtId="0" fontId="25" fillId="5" borderId="0" xfId="0" applyFont="1" applyFill="1"/>
    <xf numFmtId="0" fontId="26" fillId="3" borderId="1" xfId="0" applyFont="1" applyFill="1" applyBorder="1" applyAlignment="1">
      <alignment horizontal="center"/>
    </xf>
    <xf numFmtId="0" fontId="27" fillId="3" borderId="1" xfId="0" applyFont="1" applyFill="1" applyBorder="1" applyAlignment="1">
      <alignment horizontal="center"/>
    </xf>
    <xf numFmtId="0" fontId="26" fillId="5" borderId="0" xfId="0" applyFont="1" applyFill="1"/>
    <xf numFmtId="0" fontId="25" fillId="5" borderId="1" xfId="0" applyFont="1" applyFill="1" applyBorder="1"/>
    <xf numFmtId="0" fontId="28" fillId="5" borderId="1" xfId="0" applyFont="1" applyFill="1" applyBorder="1"/>
    <xf numFmtId="0" fontId="28" fillId="5" borderId="1" xfId="0" applyFont="1" applyFill="1" applyBorder="1" applyAlignment="1">
      <alignment wrapText="1"/>
    </xf>
    <xf numFmtId="0" fontId="25" fillId="5" borderId="1" xfId="0" applyFont="1" applyFill="1" applyBorder="1" applyAlignment="1">
      <alignment horizontal="right" wrapText="1"/>
    </xf>
    <xf numFmtId="0" fontId="27" fillId="5" borderId="1" xfId="0" applyFont="1" applyFill="1" applyBorder="1"/>
    <xf numFmtId="0" fontId="23" fillId="5" borderId="1" xfId="0" applyFont="1" applyFill="1" applyBorder="1"/>
    <xf numFmtId="0" fontId="25" fillId="5" borderId="1" xfId="0" applyFont="1" applyFill="1" applyBorder="1" applyAlignment="1">
      <alignment vertical="center"/>
    </xf>
    <xf numFmtId="0" fontId="25" fillId="5" borderId="1" xfId="1" applyNumberFormat="1" applyFont="1" applyFill="1" applyBorder="1"/>
    <xf numFmtId="14" fontId="25" fillId="5" borderId="1" xfId="0" applyNumberFormat="1" applyFont="1" applyFill="1" applyBorder="1"/>
    <xf numFmtId="0" fontId="29" fillId="5" borderId="1" xfId="0" applyFont="1" applyFill="1" applyBorder="1"/>
    <xf numFmtId="0" fontId="25" fillId="5" borderId="1" xfId="0" applyFont="1" applyFill="1" applyBorder="1" applyAlignment="1">
      <alignment horizontal="left"/>
    </xf>
    <xf numFmtId="0" fontId="28" fillId="5" borderId="1" xfId="0" applyFont="1" applyFill="1" applyBorder="1" applyAlignment="1">
      <alignment vertical="center"/>
    </xf>
    <xf numFmtId="0" fontId="30" fillId="5" borderId="1" xfId="0" applyFont="1" applyFill="1" applyBorder="1"/>
    <xf numFmtId="43" fontId="23" fillId="5" borderId="0" xfId="0" applyNumberFormat="1" applyFont="1" applyFill="1"/>
    <xf numFmtId="0" fontId="28" fillId="5" borderId="1" xfId="0" applyFont="1" applyFill="1" applyBorder="1" applyAlignment="1">
      <alignment horizontal="right" wrapText="1"/>
    </xf>
    <xf numFmtId="0" fontId="31" fillId="5" borderId="1" xfId="0" applyFont="1" applyFill="1" applyBorder="1"/>
    <xf numFmtId="0" fontId="30" fillId="5" borderId="3" xfId="0" applyFont="1" applyFill="1" applyBorder="1"/>
    <xf numFmtId="0" fontId="25" fillId="5" borderId="0" xfId="0" applyFont="1" applyFill="1" applyAlignment="1">
      <alignment horizontal="center"/>
    </xf>
    <xf numFmtId="0" fontId="25" fillId="5" borderId="1" xfId="0" applyFont="1" applyFill="1" applyBorder="1" applyAlignment="1">
      <alignment horizontal="right"/>
    </xf>
    <xf numFmtId="0" fontId="25" fillId="5" borderId="1" xfId="0" applyFont="1" applyFill="1" applyBorder="1" applyAlignment="1">
      <alignment vertical="center" wrapText="1"/>
    </xf>
    <xf numFmtId="0" fontId="25" fillId="5" borderId="0" xfId="0" applyFont="1" applyFill="1" applyAlignment="1">
      <alignment wrapText="1"/>
    </xf>
    <xf numFmtId="0" fontId="25" fillId="5" borderId="1" xfId="0" applyFont="1" applyFill="1" applyBorder="1" applyAlignment="1">
      <alignment wrapText="1"/>
    </xf>
    <xf numFmtId="0" fontId="23" fillId="5" borderId="0" xfId="0" applyFont="1" applyFill="1" applyAlignment="1">
      <alignment horizontal="center"/>
    </xf>
    <xf numFmtId="14" fontId="25" fillId="5" borderId="1" xfId="0" applyNumberFormat="1" applyFont="1" applyFill="1" applyBorder="1" applyAlignment="1">
      <alignment horizontal="left"/>
    </xf>
    <xf numFmtId="0" fontId="25" fillId="5" borderId="1" xfId="0" applyFont="1" applyFill="1" applyBorder="1" applyAlignment="1">
      <alignment horizontal="left" vertical="top"/>
    </xf>
    <xf numFmtId="0" fontId="32" fillId="5" borderId="0" xfId="0" applyFont="1" applyFill="1" applyAlignment="1">
      <alignment horizontal="center" wrapText="1"/>
    </xf>
    <xf numFmtId="0" fontId="0" fillId="0" borderId="1" xfId="0" applyBorder="1"/>
    <xf numFmtId="0" fontId="33" fillId="0" borderId="1" xfId="2" applyBorder="1"/>
    <xf numFmtId="0" fontId="2" fillId="0" borderId="0" xfId="0" applyFont="1" applyAlignment="1">
      <alignment horizontal="center"/>
    </xf>
    <xf numFmtId="0" fontId="15" fillId="10" borderId="1" xfId="0" applyFont="1" applyFill="1" applyBorder="1" applyAlignment="1">
      <alignment horizontal="center"/>
    </xf>
  </cellXfs>
  <cellStyles count="3">
    <cellStyle name="Hipervínculo" xfId="2" builtinId="8"/>
    <cellStyle name="Millares" xfId="1" builtinId="3"/>
    <cellStyle name="Normal" xfId="0" builtinId="0"/>
  </cellStyles>
  <dxfs count="3">
    <dxf>
      <fill>
        <patternFill>
          <bgColor rgb="FFFFC000"/>
        </patternFill>
      </fill>
    </dxf>
    <dxf>
      <fill>
        <patternFill>
          <bgColor rgb="FFFFC000"/>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810685</xdr:colOff>
      <xdr:row>0</xdr:row>
      <xdr:rowOff>216959</xdr:rowOff>
    </xdr:from>
    <xdr:to>
      <xdr:col>2</xdr:col>
      <xdr:colOff>210609</xdr:colOff>
      <xdr:row>2</xdr:row>
      <xdr:rowOff>236009</xdr:rowOff>
    </xdr:to>
    <xdr:pic>
      <xdr:nvPicPr>
        <xdr:cNvPr id="2" name="Imagen 1" descr="escudo universidad de guanajuato 4">
          <a:extLst>
            <a:ext uri="{FF2B5EF4-FFF2-40B4-BE49-F238E27FC236}">
              <a16:creationId xmlns:a16="http://schemas.microsoft.com/office/drawing/2014/main" id="{D6D29174-2DF7-43B9-8E48-38A5CDE1C03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0685" y="216959"/>
          <a:ext cx="1537757" cy="9927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uly\OneDrive%20-%20Universidad%20de%20Guanajuato\Escritorio\Propuesta_Catalogo_BienesNoInventariables(1).xlsx" TargetMode="External"/><Relationship Id="rId1" Type="http://schemas.openxmlformats.org/officeDocument/2006/relationships/externalLinkPath" Target="Propuesta_Catalogo_BienesNoInventariable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alogo"/>
      <sheetName val="Hoja1"/>
      <sheetName val="Rev_BienesNoInv_DCB"/>
    </sheetNames>
    <sheetDataSet>
      <sheetData sheetId="0"/>
      <sheetData sheetId="1">
        <row r="1">
          <cell r="A1"/>
          <cell r="B1" t="str">
            <v>ANALIZAR SI ES ACTIVO</v>
          </cell>
          <cell r="C1" t="str">
            <v>Partida COG publicado</v>
          </cell>
          <cell r="D1" t="str">
            <v>Partida Sugerida DGP</v>
          </cell>
        </row>
        <row r="2">
          <cell r="A2" t="str">
            <v>Biombo</v>
          </cell>
          <cell r="B2" t="str">
            <v>SI</v>
          </cell>
          <cell r="C2" t="str">
            <v>No se encuentra en COG Publicado</v>
          </cell>
          <cell r="D2">
            <v>2481</v>
          </cell>
        </row>
        <row r="3">
          <cell r="A3" t="str">
            <v>Bote de basura</v>
          </cell>
          <cell r="B3" t="str">
            <v>NO</v>
          </cell>
          <cell r="C3">
            <v>2111</v>
          </cell>
          <cell r="D3">
            <v>2111</v>
          </cell>
        </row>
        <row r="4">
          <cell r="A4" t="str">
            <v>Calculadora</v>
          </cell>
          <cell r="B4" t="str">
            <v>NO</v>
          </cell>
          <cell r="C4">
            <v>2112</v>
          </cell>
          <cell r="D4">
            <v>2112</v>
          </cell>
        </row>
        <row r="5">
          <cell r="A5" t="str">
            <v>Calefactor eléctrico / calentador</v>
          </cell>
          <cell r="B5" t="str">
            <v>SI</v>
          </cell>
          <cell r="C5" t="str">
            <v>No se encuentra en COG Publicado</v>
          </cell>
          <cell r="D5">
            <v>2112</v>
          </cell>
        </row>
        <row r="6">
          <cell r="A6" t="str">
            <v>Despachador de agua sin frigobar</v>
          </cell>
          <cell r="B6" t="str">
            <v>SI</v>
          </cell>
          <cell r="C6">
            <v>2231</v>
          </cell>
          <cell r="D6">
            <v>2231</v>
          </cell>
        </row>
        <row r="7">
          <cell r="A7" t="str">
            <v>Engrapadora</v>
          </cell>
          <cell r="B7" t="str">
            <v>NO</v>
          </cell>
          <cell r="C7">
            <v>2112</v>
          </cell>
          <cell r="D7">
            <v>2112</v>
          </cell>
        </row>
        <row r="8">
          <cell r="A8" t="str">
            <v>Enmicadora no industrial / laminadora</v>
          </cell>
          <cell r="B8" t="str">
            <v>SI</v>
          </cell>
          <cell r="C8" t="str">
            <v>No se encuentra en COG Publicado</v>
          </cell>
          <cell r="D8">
            <v>2112</v>
          </cell>
        </row>
        <row r="9">
          <cell r="A9" t="str">
            <v>Guillotina</v>
          </cell>
          <cell r="B9" t="str">
            <v>SI</v>
          </cell>
          <cell r="C9">
            <v>5191</v>
          </cell>
          <cell r="D9">
            <v>2112</v>
          </cell>
        </row>
        <row r="10">
          <cell r="A10" t="str">
            <v>Perchero</v>
          </cell>
          <cell r="B10" t="str">
            <v>NO</v>
          </cell>
          <cell r="C10">
            <v>2911</v>
          </cell>
          <cell r="D10">
            <v>2911</v>
          </cell>
        </row>
        <row r="11">
          <cell r="A11" t="str">
            <v>Perforadora</v>
          </cell>
          <cell r="B11" t="str">
            <v>NO</v>
          </cell>
          <cell r="C11">
            <v>2112</v>
          </cell>
          <cell r="D11">
            <v>2112</v>
          </cell>
        </row>
        <row r="12">
          <cell r="A12" t="str">
            <v>Revistero</v>
          </cell>
          <cell r="B12" t="str">
            <v>NO</v>
          </cell>
          <cell r="C12" t="str">
            <v>No se encuentra en COG Publicado</v>
          </cell>
          <cell r="D12">
            <v>2112</v>
          </cell>
        </row>
        <row r="13">
          <cell r="A13" t="str">
            <v>Sacapuntas</v>
          </cell>
          <cell r="B13" t="str">
            <v>NO</v>
          </cell>
          <cell r="C13">
            <v>2112</v>
          </cell>
          <cell r="D13">
            <v>2112</v>
          </cell>
        </row>
        <row r="14">
          <cell r="A14" t="str">
            <v>Teléfono alámbrico / analógico</v>
          </cell>
          <cell r="B14" t="str">
            <v>SI</v>
          </cell>
          <cell r="C14">
            <v>5651</v>
          </cell>
        </row>
        <row r="15">
          <cell r="A15" t="str">
            <v>Termo hielera</v>
          </cell>
          <cell r="B15" t="str">
            <v>NO</v>
          </cell>
          <cell r="C15" t="str">
            <v>No se encuentra en COG Publicado</v>
          </cell>
          <cell r="D15" t="str">
            <v>2541-2551</v>
          </cell>
        </row>
        <row r="16">
          <cell r="A16" t="str">
            <v>Trituradora /  Destructora personal de papel</v>
          </cell>
          <cell r="B16" t="str">
            <v>SI</v>
          </cell>
          <cell r="C16" t="str">
            <v>5191/2112</v>
          </cell>
          <cell r="D16">
            <v>2112</v>
          </cell>
        </row>
        <row r="17">
          <cell r="A17" t="str">
            <v>Ventilador de torre</v>
          </cell>
          <cell r="B17" t="str">
            <v>NO</v>
          </cell>
          <cell r="C17">
            <v>2112</v>
          </cell>
          <cell r="D17">
            <v>2112</v>
          </cell>
        </row>
        <row r="18">
          <cell r="A18" t="str">
            <v>Ventilador doméstico</v>
          </cell>
          <cell r="B18" t="str">
            <v>NO</v>
          </cell>
          <cell r="C18">
            <v>2112</v>
          </cell>
          <cell r="D18">
            <v>2112</v>
          </cell>
        </row>
        <row r="19">
          <cell r="A19" t="str">
            <v>Rotulador</v>
          </cell>
          <cell r="B19" t="str">
            <v>NO</v>
          </cell>
          <cell r="C19">
            <v>2112</v>
          </cell>
          <cell r="D19">
            <v>2112</v>
          </cell>
        </row>
        <row r="20">
          <cell r="A20" t="str">
            <v>Access point</v>
          </cell>
          <cell r="B20" t="str">
            <v>SI</v>
          </cell>
          <cell r="C20">
            <v>5151</v>
          </cell>
        </row>
        <row r="21">
          <cell r="A21" t="str">
            <v>Audífonos</v>
          </cell>
          <cell r="B21" t="str">
            <v>NO</v>
          </cell>
          <cell r="C21">
            <v>2142</v>
          </cell>
          <cell r="D21">
            <v>2142</v>
          </cell>
        </row>
        <row r="22">
          <cell r="A22" t="str">
            <v>Bases para micrófono</v>
          </cell>
          <cell r="B22" t="str">
            <v>NO</v>
          </cell>
          <cell r="C22">
            <v>2991</v>
          </cell>
          <cell r="D22">
            <v>2991</v>
          </cell>
        </row>
        <row r="23">
          <cell r="A23" t="str">
            <v>Disco de estado sólido</v>
          </cell>
          <cell r="B23" t="str">
            <v>NO</v>
          </cell>
          <cell r="C23">
            <v>2941</v>
          </cell>
          <cell r="D23">
            <v>2941</v>
          </cell>
        </row>
        <row r="24">
          <cell r="A24" t="str">
            <v>Disco Duro interno y externo</v>
          </cell>
          <cell r="B24" t="str">
            <v>SI</v>
          </cell>
          <cell r="C24" t="str">
            <v>2941-2142</v>
          </cell>
          <cell r="D24" t="str">
            <v>2941-2142</v>
          </cell>
        </row>
        <row r="25">
          <cell r="A25" t="str">
            <v>Funda para tableta</v>
          </cell>
          <cell r="B25" t="str">
            <v>NO</v>
          </cell>
          <cell r="C25">
            <v>2141</v>
          </cell>
          <cell r="D25">
            <v>2141</v>
          </cell>
        </row>
        <row r="26">
          <cell r="A26" t="str">
            <v>Grabadora de voz</v>
          </cell>
          <cell r="B26" t="str">
            <v>SI</v>
          </cell>
          <cell r="C26">
            <v>5211</v>
          </cell>
          <cell r="D26">
            <v>2142</v>
          </cell>
        </row>
        <row r="27">
          <cell r="A27" t="str">
            <v>Grabadora digital</v>
          </cell>
          <cell r="B27" t="str">
            <v>SI</v>
          </cell>
          <cell r="C27">
            <v>5211</v>
          </cell>
          <cell r="D27">
            <v>2142</v>
          </cell>
        </row>
        <row r="28">
          <cell r="A28" t="str">
            <v>Kit raspberry</v>
          </cell>
          <cell r="B28" t="str">
            <v>NO</v>
          </cell>
          <cell r="C28" t="str">
            <v>No se encuentra en COG Publicado</v>
          </cell>
          <cell r="D28" t="str">
            <v>?</v>
          </cell>
        </row>
        <row r="29">
          <cell r="A29" t="str">
            <v>Lápiz óptico</v>
          </cell>
          <cell r="B29" t="str">
            <v>NO</v>
          </cell>
          <cell r="C29" t="str">
            <v>No se encuentra en COG Publicado</v>
          </cell>
          <cell r="D29">
            <v>2142</v>
          </cell>
        </row>
        <row r="30">
          <cell r="A30" t="str">
            <v>Lentes de rastreo</v>
          </cell>
          <cell r="B30" t="str">
            <v>NO</v>
          </cell>
          <cell r="C30" t="str">
            <v>No se encuentra en COG Publicado</v>
          </cell>
          <cell r="D30">
            <v>2142</v>
          </cell>
        </row>
        <row r="31">
          <cell r="A31" t="str">
            <v>Micrófono de diadema</v>
          </cell>
          <cell r="B31" t="str">
            <v>NO</v>
          </cell>
          <cell r="C31" t="str">
            <v>No se encuentra en COG Publicado</v>
          </cell>
          <cell r="D31">
            <v>2142</v>
          </cell>
        </row>
        <row r="32">
          <cell r="A32" t="str">
            <v>Micrófono USB</v>
          </cell>
          <cell r="B32" t="str">
            <v>NO</v>
          </cell>
          <cell r="C32" t="str">
            <v>No se encuentra en COG Publicado</v>
          </cell>
          <cell r="D32">
            <v>2142</v>
          </cell>
        </row>
        <row r="33">
          <cell r="A33" t="str">
            <v>Micrópofono de solapa</v>
          </cell>
          <cell r="B33" t="str">
            <v>NO</v>
          </cell>
          <cell r="C33" t="str">
            <v>No se encuentra en COG Publicado</v>
          </cell>
          <cell r="D33">
            <v>2142</v>
          </cell>
        </row>
        <row r="34">
          <cell r="A34" t="str">
            <v>Midspan para cámara</v>
          </cell>
          <cell r="B34" t="str">
            <v>NO</v>
          </cell>
          <cell r="C34">
            <v>2932</v>
          </cell>
          <cell r="D34">
            <v>2932</v>
          </cell>
        </row>
        <row r="35">
          <cell r="A35" t="str">
            <v>Mouse</v>
          </cell>
          <cell r="B35" t="str">
            <v>NO</v>
          </cell>
          <cell r="C35">
            <v>2941</v>
          </cell>
          <cell r="D35">
            <v>2941</v>
          </cell>
        </row>
        <row r="36">
          <cell r="A36" t="str">
            <v>Navegador</v>
          </cell>
          <cell r="B36" t="str">
            <v>NO</v>
          </cell>
          <cell r="C36" t="str">
            <v>No se encuentra en COG Publicado</v>
          </cell>
          <cell r="D36" t="str">
            <v>?</v>
          </cell>
        </row>
        <row r="37">
          <cell r="A37" t="str">
            <v>Organizador de cable</v>
          </cell>
          <cell r="B37" t="str">
            <v>NO</v>
          </cell>
          <cell r="C37" t="str">
            <v>No se encuentra en COG Publicado</v>
          </cell>
          <cell r="D37" t="str">
            <v>?</v>
          </cell>
        </row>
        <row r="38">
          <cell r="A38" t="str">
            <v>Organizador vertical</v>
          </cell>
          <cell r="B38" t="str">
            <v>SI</v>
          </cell>
          <cell r="C38" t="str">
            <v>No se encuentra en COG Publicado</v>
          </cell>
          <cell r="D38" t="str">
            <v>?</v>
          </cell>
        </row>
        <row r="39">
          <cell r="A39" t="str">
            <v>Pedal para teclado</v>
          </cell>
          <cell r="B39" t="str">
            <v>NO</v>
          </cell>
          <cell r="C39" t="str">
            <v>No se encuentra en COG Publicado</v>
          </cell>
          <cell r="D39" t="str">
            <v>?</v>
          </cell>
        </row>
        <row r="40">
          <cell r="A40" t="str">
            <v>Placa de desarrollo</v>
          </cell>
          <cell r="B40" t="str">
            <v>no</v>
          </cell>
          <cell r="C40" t="str">
            <v>No se encuentra en COG Publicado</v>
          </cell>
          <cell r="D40" t="str">
            <v>?</v>
          </cell>
        </row>
        <row r="41">
          <cell r="A41" t="str">
            <v>Puerto USB</v>
          </cell>
          <cell r="B41" t="str">
            <v>NO</v>
          </cell>
          <cell r="C41">
            <v>2141</v>
          </cell>
          <cell r="D41">
            <v>2141</v>
          </cell>
        </row>
        <row r="42">
          <cell r="A42" t="str">
            <v>Reloj digital</v>
          </cell>
          <cell r="B42" t="str">
            <v>SI</v>
          </cell>
          <cell r="C42" t="str">
            <v>No se encuentra en COG Publicado</v>
          </cell>
          <cell r="D42" t="str">
            <v>?</v>
          </cell>
        </row>
        <row r="43">
          <cell r="A43" t="str">
            <v>Reproductor casete y CD</v>
          </cell>
          <cell r="B43" t="str">
            <v>NO</v>
          </cell>
          <cell r="C43" t="str">
            <v>No se encuentra en COG Publicado</v>
          </cell>
          <cell r="D43">
            <v>2142</v>
          </cell>
        </row>
        <row r="44">
          <cell r="A44" t="str">
            <v>Reproductor de TV</v>
          </cell>
          <cell r="B44" t="str">
            <v>SI</v>
          </cell>
          <cell r="C44">
            <v>5211</v>
          </cell>
        </row>
        <row r="45">
          <cell r="A45" t="str">
            <v>Reproductor DVD</v>
          </cell>
          <cell r="B45" t="str">
            <v>SI</v>
          </cell>
          <cell r="C45">
            <v>5211</v>
          </cell>
          <cell r="D45">
            <v>2142</v>
          </cell>
        </row>
        <row r="46">
          <cell r="A46" t="str">
            <v>Router</v>
          </cell>
          <cell r="B46" t="str">
            <v>NO</v>
          </cell>
          <cell r="C46">
            <v>2941</v>
          </cell>
          <cell r="D46">
            <v>2941</v>
          </cell>
        </row>
        <row r="47">
          <cell r="A47" t="str">
            <v>Sensor</v>
          </cell>
          <cell r="B47" t="str">
            <v>NO</v>
          </cell>
          <cell r="C47" t="str">
            <v>No se encuentra en COG Publicado</v>
          </cell>
          <cell r="D47" t="str">
            <v>?</v>
          </cell>
        </row>
        <row r="48">
          <cell r="A48" t="str">
            <v>Sensor móvil</v>
          </cell>
          <cell r="B48" t="str">
            <v>NO</v>
          </cell>
          <cell r="C48" t="str">
            <v>No se encuentra en COG Publicado</v>
          </cell>
          <cell r="D48" t="str">
            <v>?</v>
          </cell>
        </row>
        <row r="49">
          <cell r="A49" t="str">
            <v>Soporte de altavoces</v>
          </cell>
          <cell r="B49" t="str">
            <v>NO</v>
          </cell>
          <cell r="C49" t="str">
            <v>No se encuentra en COG Publicado</v>
          </cell>
          <cell r="D49" t="str">
            <v>?</v>
          </cell>
        </row>
        <row r="50">
          <cell r="A50" t="str">
            <v>Soporte para Tableta</v>
          </cell>
          <cell r="B50" t="str">
            <v>NO</v>
          </cell>
          <cell r="C50" t="str">
            <v>No se encuentra en COG Publicado</v>
          </cell>
          <cell r="D50">
            <v>2141</v>
          </cell>
        </row>
        <row r="51">
          <cell r="A51" t="str">
            <v>Soporte para teléfono</v>
          </cell>
          <cell r="B51" t="str">
            <v>NO</v>
          </cell>
          <cell r="C51" t="str">
            <v>No se encuentra en COG Publicado</v>
          </cell>
          <cell r="D51">
            <v>2141</v>
          </cell>
        </row>
        <row r="52">
          <cell r="A52" t="str">
            <v>Switch</v>
          </cell>
          <cell r="B52" t="str">
            <v>SI</v>
          </cell>
          <cell r="C52" t="str">
            <v>5151/2941</v>
          </cell>
          <cell r="D52">
            <v>2142</v>
          </cell>
        </row>
        <row r="53">
          <cell r="A53" t="str">
            <v>Tarjeta de desarrollo</v>
          </cell>
          <cell r="B53" t="str">
            <v>NO</v>
          </cell>
          <cell r="C53" t="str">
            <v>No se encuentra en COG Publicado</v>
          </cell>
          <cell r="D53">
            <v>2941</v>
          </cell>
        </row>
        <row r="54">
          <cell r="A54" t="str">
            <v>Tarjeta de interfaz</v>
          </cell>
          <cell r="B54" t="str">
            <v>NO</v>
          </cell>
          <cell r="C54" t="str">
            <v>No se encuentra en COG Publicado</v>
          </cell>
          <cell r="D54">
            <v>2941</v>
          </cell>
        </row>
        <row r="55">
          <cell r="A55" t="str">
            <v xml:space="preserve">Tarjeta de video </v>
          </cell>
          <cell r="B55" t="str">
            <v>NO</v>
          </cell>
          <cell r="C55" t="str">
            <v>No se encuentra en COG Publicado</v>
          </cell>
          <cell r="D55">
            <v>2941</v>
          </cell>
        </row>
        <row r="56">
          <cell r="A56" t="str">
            <v xml:space="preserve">Tarjeta de video </v>
          </cell>
          <cell r="B56" t="str">
            <v>NO</v>
          </cell>
          <cell r="C56" t="str">
            <v>No se encuentra en COG Publicado</v>
          </cell>
          <cell r="D56">
            <v>2941</v>
          </cell>
        </row>
        <row r="57">
          <cell r="A57" t="str">
            <v>Tarjeta electrónica</v>
          </cell>
          <cell r="B57" t="str">
            <v>NO</v>
          </cell>
          <cell r="C57" t="str">
            <v>No se encuentra en COG Publicado</v>
          </cell>
          <cell r="D57">
            <v>2941</v>
          </cell>
        </row>
        <row r="58">
          <cell r="A58" t="str">
            <v xml:space="preserve">Tarjeta Mega </v>
          </cell>
          <cell r="B58" t="str">
            <v>NO</v>
          </cell>
          <cell r="C58" t="str">
            <v>No se encuentra en COG Publicado</v>
          </cell>
          <cell r="D58">
            <v>2941</v>
          </cell>
        </row>
        <row r="59">
          <cell r="A59" t="str">
            <v>Tarjeta microcontroladora</v>
          </cell>
          <cell r="B59" t="str">
            <v>NO</v>
          </cell>
          <cell r="C59" t="str">
            <v>No se encuentra en COG Publicado</v>
          </cell>
          <cell r="D59">
            <v>2941</v>
          </cell>
        </row>
        <row r="60">
          <cell r="A60" t="str">
            <v>Teclado</v>
          </cell>
          <cell r="B60" t="str">
            <v>NO</v>
          </cell>
          <cell r="C60">
            <v>2941</v>
          </cell>
          <cell r="D60">
            <v>2941</v>
          </cell>
        </row>
        <row r="61">
          <cell r="A61" t="str">
            <v>Teclado para tableta</v>
          </cell>
          <cell r="B61" t="str">
            <v>NO</v>
          </cell>
          <cell r="C61" t="str">
            <v>No se encuentra en COG Publicado</v>
          </cell>
          <cell r="D61">
            <v>2941</v>
          </cell>
        </row>
        <row r="62">
          <cell r="A62" t="str">
            <v>Terminal de reconocimiento facial</v>
          </cell>
          <cell r="B62" t="str">
            <v>SI</v>
          </cell>
          <cell r="C62" t="str">
            <v>No se encuentra en COG Publicado</v>
          </cell>
          <cell r="D62" t="str">
            <v>?</v>
          </cell>
        </row>
        <row r="63">
          <cell r="A63" t="str">
            <v>Terminal multimedia</v>
          </cell>
          <cell r="B63" t="str">
            <v>NO</v>
          </cell>
          <cell r="C63" t="str">
            <v>No se encuentra en COG Publicado</v>
          </cell>
          <cell r="D63" t="str">
            <v>?</v>
          </cell>
        </row>
        <row r="64">
          <cell r="A64" t="str">
            <v>Tripie</v>
          </cell>
          <cell r="B64" t="str">
            <v>NO</v>
          </cell>
          <cell r="C64">
            <v>2991</v>
          </cell>
          <cell r="D64">
            <v>2991</v>
          </cell>
        </row>
        <row r="65">
          <cell r="A65" t="str">
            <v>Ayacachtli</v>
          </cell>
          <cell r="B65" t="str">
            <v>NO</v>
          </cell>
          <cell r="C65" t="str">
            <v>No se encuentra en COG Publicado</v>
          </cell>
          <cell r="D65" t="str">
            <v>?</v>
          </cell>
        </row>
        <row r="66">
          <cell r="A66" t="str">
            <v>Bandurria Nacional</v>
          </cell>
          <cell r="B66" t="str">
            <v>SI</v>
          </cell>
          <cell r="C66" t="str">
            <v>No se encuentra en COG Publicado</v>
          </cell>
          <cell r="D66" t="str">
            <v>?</v>
          </cell>
        </row>
        <row r="67">
          <cell r="A67" t="str">
            <v>Baqueta</v>
          </cell>
          <cell r="B67" t="str">
            <v>NO</v>
          </cell>
          <cell r="C67" t="str">
            <v>No se encuentra en COG Publicado</v>
          </cell>
          <cell r="D67" t="str">
            <v>?</v>
          </cell>
        </row>
        <row r="68">
          <cell r="A68" t="str">
            <v>Base para platillo</v>
          </cell>
          <cell r="B68" t="str">
            <v>NO</v>
          </cell>
          <cell r="C68" t="str">
            <v>No se encuentra en COG Publicado</v>
          </cell>
          <cell r="D68" t="str">
            <v>?</v>
          </cell>
        </row>
        <row r="69">
          <cell r="A69" t="str">
            <v>Cajón musical</v>
          </cell>
          <cell r="B69" t="str">
            <v>NO</v>
          </cell>
          <cell r="C69" t="str">
            <v>No se encuentra en COG Publicado</v>
          </cell>
          <cell r="D69" t="str">
            <v>?</v>
          </cell>
        </row>
        <row r="70">
          <cell r="A70" t="str">
            <v>Corneta</v>
          </cell>
          <cell r="B70" t="str">
            <v>SI</v>
          </cell>
          <cell r="C70" t="str">
            <v>No se encuentra en COG Publicado</v>
          </cell>
          <cell r="D70" t="str">
            <v>?</v>
          </cell>
        </row>
        <row r="71">
          <cell r="A71" t="str">
            <v>Güiro</v>
          </cell>
          <cell r="B71" t="str">
            <v>no</v>
          </cell>
          <cell r="C71" t="str">
            <v>No se encuentra en COG Publicado</v>
          </cell>
          <cell r="D71" t="str">
            <v>?</v>
          </cell>
        </row>
        <row r="72">
          <cell r="A72" t="str">
            <v>Melódica</v>
          </cell>
          <cell r="B72" t="str">
            <v>SI</v>
          </cell>
          <cell r="C72" t="str">
            <v>No se encuentra en COG Publicado</v>
          </cell>
          <cell r="D72" t="str">
            <v>?</v>
          </cell>
        </row>
        <row r="73">
          <cell r="A73" t="str">
            <v>Modelos anatómicos</v>
          </cell>
          <cell r="B73" t="str">
            <v>SI</v>
          </cell>
          <cell r="C73">
            <v>5291</v>
          </cell>
          <cell r="D73">
            <v>2171</v>
          </cell>
        </row>
        <row r="74">
          <cell r="A74" t="str">
            <v>Panderos</v>
          </cell>
          <cell r="B74" t="str">
            <v>NO</v>
          </cell>
          <cell r="C74" t="str">
            <v>No se encuentra en COG Publicado</v>
          </cell>
          <cell r="D74" t="str">
            <v>?</v>
          </cell>
        </row>
        <row r="75">
          <cell r="A75" t="str">
            <v>Pintarrón (menor a 90x120cm)</v>
          </cell>
          <cell r="B75" t="str">
            <v>NO</v>
          </cell>
          <cell r="C75">
            <v>2112</v>
          </cell>
          <cell r="D75">
            <v>2112</v>
          </cell>
        </row>
        <row r="76">
          <cell r="A76" t="str">
            <v>Pizarrón de cristal</v>
          </cell>
          <cell r="B76" t="str">
            <v>SI</v>
          </cell>
          <cell r="C76" t="str">
            <v>No se encuentra en COG Publicado</v>
          </cell>
          <cell r="D76" t="str">
            <v>?</v>
          </cell>
        </row>
        <row r="77">
          <cell r="A77" t="str">
            <v>Platillo</v>
          </cell>
          <cell r="B77" t="str">
            <v>NO</v>
          </cell>
          <cell r="C77" t="str">
            <v>No se encuentra en COG Publicado</v>
          </cell>
          <cell r="D77" t="str">
            <v>?</v>
          </cell>
        </row>
        <row r="78">
          <cell r="A78" t="str">
            <v>Podio</v>
          </cell>
          <cell r="B78" t="str">
            <v>SI</v>
          </cell>
          <cell r="C78" t="str">
            <v>5221/5111</v>
          </cell>
          <cell r="D78">
            <v>2731</v>
          </cell>
        </row>
        <row r="79">
          <cell r="A79" t="str">
            <v>Simuladores anatómicos</v>
          </cell>
          <cell r="B79" t="str">
            <v>SI</v>
          </cell>
          <cell r="C79">
            <v>5291</v>
          </cell>
          <cell r="D79">
            <v>2171</v>
          </cell>
        </row>
        <row r="80">
          <cell r="A80" t="str">
            <v xml:space="preserve">Tablero de corcho </v>
          </cell>
          <cell r="B80" t="str">
            <v>NO</v>
          </cell>
          <cell r="C80" t="str">
            <v>No se encuentra en COG Publicado</v>
          </cell>
          <cell r="D80">
            <v>2112</v>
          </cell>
        </row>
        <row r="81">
          <cell r="A81" t="str">
            <v>Reloj checador</v>
          </cell>
          <cell r="B81" t="str">
            <v>SI</v>
          </cell>
          <cell r="C81">
            <v>5152</v>
          </cell>
          <cell r="D81">
            <v>2182</v>
          </cell>
        </row>
        <row r="82">
          <cell r="A82" t="str">
            <v>Balastras</v>
          </cell>
          <cell r="B82" t="str">
            <v>NO</v>
          </cell>
          <cell r="C82">
            <v>2461</v>
          </cell>
          <cell r="D82">
            <v>2461</v>
          </cell>
        </row>
        <row r="83">
          <cell r="A83" t="str">
            <v>Carpa / Toldo</v>
          </cell>
          <cell r="B83" t="str">
            <v>SI</v>
          </cell>
          <cell r="C83">
            <v>2481</v>
          </cell>
          <cell r="D83">
            <v>2481</v>
          </cell>
        </row>
        <row r="84">
          <cell r="A84" t="str">
            <v>Bascula digital</v>
          </cell>
          <cell r="B84" t="str">
            <v>SI</v>
          </cell>
          <cell r="C84">
            <v>5321</v>
          </cell>
          <cell r="D84">
            <v>2541</v>
          </cell>
        </row>
        <row r="85">
          <cell r="A85" t="str">
            <v xml:space="preserve">Bau manómetro </v>
          </cell>
          <cell r="B85" t="str">
            <v>NO</v>
          </cell>
          <cell r="C85">
            <v>2541</v>
          </cell>
          <cell r="D85">
            <v>2541</v>
          </cell>
        </row>
        <row r="86">
          <cell r="A86" t="str">
            <v>Camilla rígida plástica</v>
          </cell>
          <cell r="B86" t="str">
            <v>SI</v>
          </cell>
          <cell r="C86" t="str">
            <v>No se encuentra en COG Publicado</v>
          </cell>
          <cell r="D86" t="str">
            <v>?</v>
          </cell>
        </row>
        <row r="87">
          <cell r="A87" t="str">
            <v>Detector de CO2</v>
          </cell>
          <cell r="B87" t="str">
            <v>SI</v>
          </cell>
          <cell r="C87" t="str">
            <v>5691/2541</v>
          </cell>
        </row>
        <row r="88">
          <cell r="A88" t="str">
            <v>Estadiómetro</v>
          </cell>
          <cell r="B88" t="str">
            <v>SI</v>
          </cell>
          <cell r="C88">
            <v>5311</v>
          </cell>
          <cell r="D88">
            <v>2541</v>
          </cell>
        </row>
        <row r="89">
          <cell r="A89" t="str">
            <v>Estetoscopio</v>
          </cell>
          <cell r="B89" t="str">
            <v>SI</v>
          </cell>
          <cell r="C89" t="str">
            <v>No se encuentra en COG Publicado</v>
          </cell>
          <cell r="D89" t="str">
            <v>?</v>
          </cell>
        </row>
        <row r="90">
          <cell r="A90" t="str">
            <v>Foto tacómetro</v>
          </cell>
          <cell r="B90" t="str">
            <v>no</v>
          </cell>
          <cell r="C90" t="str">
            <v>No se encuentra en COG Publicado</v>
          </cell>
          <cell r="D90" t="str">
            <v>?</v>
          </cell>
        </row>
        <row r="91">
          <cell r="A91" t="str">
            <v>Glucómetro</v>
          </cell>
          <cell r="B91" t="str">
            <v>NO</v>
          </cell>
          <cell r="C91">
            <v>2541</v>
          </cell>
          <cell r="D91">
            <v>2541</v>
          </cell>
        </row>
        <row r="92">
          <cell r="A92" t="str">
            <v>Medidor de Oxigeno</v>
          </cell>
          <cell r="B92" t="str">
            <v>SI</v>
          </cell>
          <cell r="C92" t="str">
            <v>5322/2541</v>
          </cell>
          <cell r="D92">
            <v>2541</v>
          </cell>
        </row>
        <row r="93">
          <cell r="A93" t="str">
            <v>Medidor de PH</v>
          </cell>
          <cell r="B93" t="str">
            <v>SI</v>
          </cell>
          <cell r="C93" t="str">
            <v>5322/2541</v>
          </cell>
          <cell r="D93">
            <v>2541</v>
          </cell>
        </row>
        <row r="94">
          <cell r="A94" t="str">
            <v>Medidor de radiación</v>
          </cell>
          <cell r="B94" t="str">
            <v>NO</v>
          </cell>
          <cell r="C94" t="str">
            <v>No se encuentra en COG Publicado</v>
          </cell>
          <cell r="D94" t="str">
            <v>?</v>
          </cell>
        </row>
        <row r="95">
          <cell r="A95" t="str">
            <v>Multímetro</v>
          </cell>
          <cell r="B95" t="str">
            <v>SI</v>
          </cell>
          <cell r="C95" t="str">
            <v>5671/5322/2911</v>
          </cell>
          <cell r="D95">
            <v>2911</v>
          </cell>
        </row>
        <row r="96">
          <cell r="A96" t="str">
            <v>Osciloscopio</v>
          </cell>
          <cell r="B96" t="str">
            <v>SI</v>
          </cell>
          <cell r="C96">
            <v>5322</v>
          </cell>
          <cell r="D96">
            <v>2541</v>
          </cell>
        </row>
        <row r="97">
          <cell r="A97" t="str">
            <v>Oxímetro</v>
          </cell>
          <cell r="B97" t="str">
            <v>NO</v>
          </cell>
          <cell r="C97">
            <v>2541</v>
          </cell>
          <cell r="D97">
            <v>2541</v>
          </cell>
        </row>
        <row r="98">
          <cell r="A98" t="str">
            <v>Termómetro</v>
          </cell>
          <cell r="B98" t="str">
            <v>NO</v>
          </cell>
          <cell r="C98">
            <v>2541</v>
          </cell>
          <cell r="D98">
            <v>2541</v>
          </cell>
        </row>
        <row r="99">
          <cell r="A99" t="str">
            <v>Termopar tipo K</v>
          </cell>
          <cell r="B99" t="str">
            <v>NO</v>
          </cell>
          <cell r="C99" t="str">
            <v>No se encuentra en COG Publicado</v>
          </cell>
          <cell r="D99" t="str">
            <v>?</v>
          </cell>
        </row>
        <row r="100">
          <cell r="A100" t="str">
            <v>Decibelímetro</v>
          </cell>
          <cell r="B100" t="str">
            <v>NO</v>
          </cell>
          <cell r="C100" t="str">
            <v>No se encuentra en COG Publicado</v>
          </cell>
          <cell r="D100" t="str">
            <v>?</v>
          </cell>
        </row>
        <row r="101">
          <cell r="A101" t="str">
            <v>Densímetro</v>
          </cell>
          <cell r="B101" t="str">
            <v>SI</v>
          </cell>
          <cell r="C101" t="str">
            <v>No se encuentra en COG Publicado</v>
          </cell>
          <cell r="D101" t="str">
            <v>?</v>
          </cell>
        </row>
        <row r="102">
          <cell r="A102" t="str">
            <v>Fotodetector</v>
          </cell>
          <cell r="B102" t="str">
            <v>NO</v>
          </cell>
          <cell r="C102" t="str">
            <v>No se encuentra en COG Publicado</v>
          </cell>
          <cell r="D102" t="str">
            <v>?</v>
          </cell>
        </row>
        <row r="103">
          <cell r="A103" t="str">
            <v>Hielera</v>
          </cell>
          <cell r="B103" t="str">
            <v>NO</v>
          </cell>
          <cell r="C103">
            <v>2541</v>
          </cell>
          <cell r="D103">
            <v>2541</v>
          </cell>
        </row>
        <row r="104">
          <cell r="A104" t="str">
            <v>Kit de fuente de potencia</v>
          </cell>
          <cell r="B104" t="str">
            <v>NO</v>
          </cell>
          <cell r="C104" t="str">
            <v>No se encuentra en COG Publicado</v>
          </cell>
          <cell r="D104" t="str">
            <v>?</v>
          </cell>
        </row>
        <row r="105">
          <cell r="A105" t="str">
            <v>Matraz</v>
          </cell>
          <cell r="B105" t="str">
            <v>NO</v>
          </cell>
          <cell r="C105">
            <v>2551</v>
          </cell>
          <cell r="D105">
            <v>2551</v>
          </cell>
        </row>
        <row r="106">
          <cell r="A106" t="str">
            <v>Mechero</v>
          </cell>
          <cell r="B106" t="str">
            <v>NO</v>
          </cell>
          <cell r="C106">
            <v>2551</v>
          </cell>
          <cell r="D106">
            <v>2551</v>
          </cell>
        </row>
        <row r="107">
          <cell r="A107" t="str">
            <v>Micrómetro</v>
          </cell>
          <cell r="B107" t="str">
            <v>NO</v>
          </cell>
          <cell r="C107">
            <v>2911</v>
          </cell>
          <cell r="D107">
            <v>2911</v>
          </cell>
        </row>
        <row r="108">
          <cell r="A108" t="str">
            <v>Micropipetas</v>
          </cell>
          <cell r="B108" t="str">
            <v>NO</v>
          </cell>
          <cell r="C108">
            <v>2551</v>
          </cell>
          <cell r="D108">
            <v>2551</v>
          </cell>
        </row>
        <row r="109">
          <cell r="A109" t="str">
            <v>Pesas para laboratorio</v>
          </cell>
          <cell r="B109" t="str">
            <v>NO</v>
          </cell>
          <cell r="C109" t="str">
            <v>No se encuentra en COG Publicado</v>
          </cell>
          <cell r="D109">
            <v>2551</v>
          </cell>
        </row>
        <row r="110">
          <cell r="A110" t="str">
            <v>Pipetas</v>
          </cell>
          <cell r="B110" t="str">
            <v>NO</v>
          </cell>
          <cell r="C110">
            <v>2551</v>
          </cell>
          <cell r="D110">
            <v>2551</v>
          </cell>
        </row>
        <row r="111">
          <cell r="A111" t="str">
            <v>Pistola Dispensadora</v>
          </cell>
          <cell r="B111" t="str">
            <v>NO</v>
          </cell>
          <cell r="C111" t="str">
            <v>No se encuentra en COG Publicado</v>
          </cell>
          <cell r="D111" t="str">
            <v>?</v>
          </cell>
        </row>
        <row r="112">
          <cell r="A112" t="str">
            <v>Pluviómetro</v>
          </cell>
          <cell r="B112" t="str">
            <v>NO</v>
          </cell>
          <cell r="C112" t="str">
            <v>No se encuentra en COG Publicado</v>
          </cell>
          <cell r="D112" t="str">
            <v>?</v>
          </cell>
        </row>
        <row r="113">
          <cell r="A113" t="str">
            <v>Tubos de ensayo</v>
          </cell>
          <cell r="B113" t="str">
            <v>NO</v>
          </cell>
          <cell r="C113" t="str">
            <v>No se encuentra en COG Publicado</v>
          </cell>
          <cell r="D113">
            <v>2551</v>
          </cell>
        </row>
        <row r="114">
          <cell r="A114" t="str">
            <v>Vaso de laboratorio</v>
          </cell>
          <cell r="B114" t="str">
            <v>NO</v>
          </cell>
          <cell r="C114" t="str">
            <v>No se encuentra en COG Publicado</v>
          </cell>
          <cell r="D114">
            <v>2551</v>
          </cell>
        </row>
        <row r="115">
          <cell r="A115" t="str">
            <v xml:space="preserve">Barra </v>
          </cell>
          <cell r="B115" t="str">
            <v>SI</v>
          </cell>
          <cell r="C115" t="str">
            <v>5221/5291</v>
          </cell>
          <cell r="D115">
            <v>2731</v>
          </cell>
        </row>
        <row r="116">
          <cell r="A116" t="str">
            <v>Barras de ballet</v>
          </cell>
          <cell r="B116" t="str">
            <v>SI</v>
          </cell>
          <cell r="C116">
            <v>5291</v>
          </cell>
          <cell r="D116" t="str">
            <v>?</v>
          </cell>
        </row>
        <row r="117">
          <cell r="A117" t="str">
            <v>Cronometro</v>
          </cell>
          <cell r="B117" t="str">
            <v>NO</v>
          </cell>
          <cell r="C117">
            <v>2731</v>
          </cell>
          <cell r="D117">
            <v>2731</v>
          </cell>
        </row>
        <row r="118">
          <cell r="A118" t="str">
            <v>Juegos de mesa</v>
          </cell>
          <cell r="B118" t="str">
            <v>NO</v>
          </cell>
          <cell r="C118" t="str">
            <v>No se encuentra en COG Publicado</v>
          </cell>
          <cell r="D118">
            <v>2731</v>
          </cell>
        </row>
        <row r="119">
          <cell r="A119" t="str">
            <v>Mancuernas</v>
          </cell>
          <cell r="B119" t="str">
            <v>NO</v>
          </cell>
          <cell r="C119" t="str">
            <v>No se encuentra en COG Publicado</v>
          </cell>
          <cell r="D119">
            <v>2731</v>
          </cell>
        </row>
        <row r="120">
          <cell r="A120" t="str">
            <v>Poleas de pared</v>
          </cell>
          <cell r="B120" t="str">
            <v>NO</v>
          </cell>
          <cell r="C120" t="str">
            <v>No se encuentra en COG Publicado</v>
          </cell>
          <cell r="D120">
            <v>2731</v>
          </cell>
        </row>
        <row r="121">
          <cell r="A121" t="str">
            <v>Tablero marcador multideportivo</v>
          </cell>
          <cell r="B121" t="str">
            <v>SI</v>
          </cell>
          <cell r="C121" t="str">
            <v>No se encuentra en COG Publicado</v>
          </cell>
          <cell r="D121" t="str">
            <v>?</v>
          </cell>
        </row>
        <row r="122">
          <cell r="A122" t="str">
            <v>Tablero profesional</v>
          </cell>
          <cell r="B122" t="str">
            <v>SI</v>
          </cell>
          <cell r="C122" t="str">
            <v>No se encuentra en COG Publicado</v>
          </cell>
          <cell r="D122" t="str">
            <v>?</v>
          </cell>
        </row>
        <row r="123">
          <cell r="A123" t="str">
            <v>Amperímetro</v>
          </cell>
          <cell r="B123" t="str">
            <v>NO</v>
          </cell>
          <cell r="C123" t="str">
            <v>No se encuentra en COG Publicado</v>
          </cell>
          <cell r="D123">
            <v>2911</v>
          </cell>
        </row>
        <row r="124">
          <cell r="A124" t="str">
            <v>Aspiradora de mano</v>
          </cell>
          <cell r="B124" t="str">
            <v>NO</v>
          </cell>
          <cell r="C124">
            <v>2911</v>
          </cell>
          <cell r="D124">
            <v>2911</v>
          </cell>
        </row>
        <row r="125">
          <cell r="A125" t="str">
            <v>Atornillador</v>
          </cell>
          <cell r="B125" t="str">
            <v>NO</v>
          </cell>
          <cell r="C125" t="str">
            <v>No se encuentra en COG Publicado</v>
          </cell>
          <cell r="D125">
            <v>2911</v>
          </cell>
        </row>
        <row r="126">
          <cell r="A126" t="str">
            <v>Bebedero</v>
          </cell>
          <cell r="B126" t="str">
            <v>NO</v>
          </cell>
          <cell r="C126" t="str">
            <v>No se encuentra en COG Publicado</v>
          </cell>
          <cell r="D126">
            <v>2921</v>
          </cell>
        </row>
        <row r="127">
          <cell r="A127" t="str">
            <v>Brocas</v>
          </cell>
          <cell r="B127" t="str">
            <v>NO</v>
          </cell>
          <cell r="C127">
            <v>2991</v>
          </cell>
          <cell r="D127">
            <v>2991</v>
          </cell>
        </row>
        <row r="128">
          <cell r="A128" t="str">
            <v>Brújulas</v>
          </cell>
          <cell r="B128" t="str">
            <v>NO</v>
          </cell>
          <cell r="C128" t="str">
            <v>No se encuentra en COG Publicado</v>
          </cell>
          <cell r="D128">
            <v>2911</v>
          </cell>
        </row>
        <row r="129">
          <cell r="A129" t="str">
            <v>Carpa</v>
          </cell>
          <cell r="B129" t="str">
            <v>SI</v>
          </cell>
          <cell r="C129">
            <v>2481</v>
          </cell>
          <cell r="D129" t="str">
            <v>?</v>
          </cell>
        </row>
        <row r="130">
          <cell r="A130" t="str">
            <v>Cepillo de banco</v>
          </cell>
          <cell r="B130" t="str">
            <v>SI</v>
          </cell>
          <cell r="C130" t="str">
            <v>No se encuentra en COG Publicado</v>
          </cell>
          <cell r="D130" t="str">
            <v>?</v>
          </cell>
        </row>
        <row r="131">
          <cell r="A131" t="str">
            <v>Cilindro neumático</v>
          </cell>
          <cell r="B131" t="str">
            <v>NO</v>
          </cell>
          <cell r="C131" t="str">
            <v>No se encuentra en COG Publicado</v>
          </cell>
          <cell r="D131" t="str">
            <v>?</v>
          </cell>
        </row>
        <row r="132">
          <cell r="A132" t="str">
            <v>Compensador de corriente</v>
          </cell>
          <cell r="B132" t="str">
            <v>NO</v>
          </cell>
          <cell r="C132" t="str">
            <v>No se encuentra en COG Publicado</v>
          </cell>
          <cell r="D132">
            <v>2911</v>
          </cell>
        </row>
        <row r="133">
          <cell r="A133" t="str">
            <v>Convertidor de voltaje</v>
          </cell>
          <cell r="B133" t="str">
            <v>NO</v>
          </cell>
          <cell r="C133" t="str">
            <v>No se encuentra en COG Publicado</v>
          </cell>
          <cell r="D133">
            <v>2911</v>
          </cell>
        </row>
        <row r="134">
          <cell r="A134" t="str">
            <v>Cortadora de metales</v>
          </cell>
          <cell r="B134" t="str">
            <v>NO</v>
          </cell>
          <cell r="C134" t="str">
            <v>No se encuentra en COG Publicado</v>
          </cell>
          <cell r="D134">
            <v>2911</v>
          </cell>
        </row>
        <row r="135">
          <cell r="A135" t="str">
            <v>Desarmadores</v>
          </cell>
          <cell r="B135" t="str">
            <v>NO</v>
          </cell>
          <cell r="C135">
            <v>2911</v>
          </cell>
          <cell r="D135">
            <v>2911</v>
          </cell>
        </row>
        <row r="136">
          <cell r="A136" t="str">
            <v>Desbrozadora</v>
          </cell>
          <cell r="B136" t="str">
            <v>SI</v>
          </cell>
          <cell r="C136" t="str">
            <v>2911/5671</v>
          </cell>
          <cell r="D136">
            <v>2911</v>
          </cell>
        </row>
        <row r="137">
          <cell r="A137" t="str">
            <v>Diablito de carga</v>
          </cell>
          <cell r="B137" t="str">
            <v>NO</v>
          </cell>
          <cell r="C137">
            <v>2911</v>
          </cell>
          <cell r="D137">
            <v>2911</v>
          </cell>
        </row>
        <row r="138">
          <cell r="A138" t="str">
            <v>Diodo laser</v>
          </cell>
          <cell r="B138" t="str">
            <v>NO</v>
          </cell>
          <cell r="C138" t="str">
            <v>No se encuentra en COG Publicado</v>
          </cell>
          <cell r="D138" t="str">
            <v>?</v>
          </cell>
        </row>
        <row r="139">
          <cell r="A139" t="str">
            <v>Distanciómetro</v>
          </cell>
          <cell r="B139" t="str">
            <v>SI</v>
          </cell>
          <cell r="C139">
            <v>5671</v>
          </cell>
          <cell r="D139">
            <v>2911</v>
          </cell>
        </row>
        <row r="140">
          <cell r="A140" t="str">
            <v>Drive para motor</v>
          </cell>
          <cell r="B140" t="str">
            <v>NO</v>
          </cell>
          <cell r="C140" t="str">
            <v>No se encuentra en COG Publicado</v>
          </cell>
          <cell r="D140" t="str">
            <v>?</v>
          </cell>
        </row>
        <row r="141">
          <cell r="A141" t="str">
            <v>Ducha y lavaojos</v>
          </cell>
          <cell r="B141" t="str">
            <v>si</v>
          </cell>
          <cell r="C141" t="str">
            <v>No se encuentra en COG Publicado</v>
          </cell>
          <cell r="D141" t="str">
            <v>?</v>
          </cell>
        </row>
        <row r="142">
          <cell r="A142" t="str">
            <v>Electrodo</v>
          </cell>
          <cell r="B142" t="str">
            <v>NO</v>
          </cell>
          <cell r="C142" t="str">
            <v>No se encuentra en COG Publicado</v>
          </cell>
          <cell r="D142">
            <v>2461</v>
          </cell>
        </row>
        <row r="143">
          <cell r="A143" t="str">
            <v>Escalera</v>
          </cell>
          <cell r="B143" t="str">
            <v>NO</v>
          </cell>
          <cell r="C143">
            <v>2911</v>
          </cell>
          <cell r="D143">
            <v>2911</v>
          </cell>
        </row>
        <row r="144">
          <cell r="A144" t="str">
            <v>Extintores</v>
          </cell>
          <cell r="B144" t="str">
            <v>no</v>
          </cell>
          <cell r="C144">
            <v>2921</v>
          </cell>
          <cell r="D144">
            <v>2921</v>
          </cell>
        </row>
        <row r="145">
          <cell r="A145" t="str">
            <v>Flexómetro</v>
          </cell>
          <cell r="B145" t="str">
            <v>NO</v>
          </cell>
          <cell r="C145">
            <v>2911</v>
          </cell>
          <cell r="D145">
            <v>2911</v>
          </cell>
        </row>
        <row r="146">
          <cell r="A146" t="str">
            <v>Fumigadora de mochila</v>
          </cell>
          <cell r="B146" t="str">
            <v>SI</v>
          </cell>
          <cell r="C146" t="str">
            <v>No se encuentra en COG Publicado</v>
          </cell>
          <cell r="D146" t="str">
            <v>?</v>
          </cell>
        </row>
        <row r="147">
          <cell r="A147" t="str">
            <v>Horno de microondas doméstico</v>
          </cell>
          <cell r="B147" t="str">
            <v>SI</v>
          </cell>
          <cell r="C147">
            <v>5191</v>
          </cell>
          <cell r="D147">
            <v>2231</v>
          </cell>
        </row>
        <row r="148">
          <cell r="A148" t="str">
            <v>Licuadora</v>
          </cell>
          <cell r="B148" t="str">
            <v>SI</v>
          </cell>
          <cell r="C148">
            <v>2231</v>
          </cell>
          <cell r="D148">
            <v>2231</v>
          </cell>
        </row>
        <row r="149">
          <cell r="A149" t="str">
            <v>Luxómetro</v>
          </cell>
          <cell r="B149" t="str">
            <v>SI</v>
          </cell>
          <cell r="C149" t="str">
            <v>No se encuentra en COG Publicado</v>
          </cell>
          <cell r="D149">
            <v>2911</v>
          </cell>
        </row>
        <row r="150">
          <cell r="A150" t="str">
            <v>Mampara</v>
          </cell>
          <cell r="B150" t="str">
            <v>NO</v>
          </cell>
          <cell r="C150" t="str">
            <v>2441/2481</v>
          </cell>
          <cell r="D150" t="str">
            <v>2441/2481</v>
          </cell>
        </row>
        <row r="151">
          <cell r="A151" t="str">
            <v>Martillo</v>
          </cell>
          <cell r="B151" t="str">
            <v>NO</v>
          </cell>
          <cell r="C151">
            <v>2911</v>
          </cell>
          <cell r="D151">
            <v>2911</v>
          </cell>
        </row>
        <row r="152">
          <cell r="A152" t="str">
            <v>Medidor de color</v>
          </cell>
          <cell r="B152" t="str">
            <v>NO</v>
          </cell>
          <cell r="C152" t="str">
            <v>No se encuentra en COG Publicado</v>
          </cell>
          <cell r="D152" t="str">
            <v>?</v>
          </cell>
        </row>
        <row r="153">
          <cell r="A153" t="str">
            <v>Medidor de potencia</v>
          </cell>
          <cell r="B153" t="str">
            <v>NO</v>
          </cell>
          <cell r="C153" t="str">
            <v>No se encuentra en COG Publicado</v>
          </cell>
          <cell r="D153" t="str">
            <v>?</v>
          </cell>
        </row>
        <row r="154">
          <cell r="A154" t="str">
            <v>Medidor de tonos</v>
          </cell>
          <cell r="B154" t="str">
            <v>NO</v>
          </cell>
          <cell r="C154" t="str">
            <v>No se encuentra en COG Publicado</v>
          </cell>
          <cell r="D154" t="str">
            <v>?</v>
          </cell>
        </row>
        <row r="155">
          <cell r="A155" t="str">
            <v>No break / UPS / Regulador (Hasta 670 W)</v>
          </cell>
          <cell r="B155" t="str">
            <v>SI</v>
          </cell>
          <cell r="C155">
            <v>2911</v>
          </cell>
          <cell r="D155">
            <v>2911</v>
          </cell>
        </row>
        <row r="156">
          <cell r="A156" t="str">
            <v>Pinzas</v>
          </cell>
          <cell r="B156" t="str">
            <v>NO</v>
          </cell>
          <cell r="C156">
            <v>2911</v>
          </cell>
          <cell r="D156">
            <v>2911</v>
          </cell>
        </row>
        <row r="157">
          <cell r="A157" t="str">
            <v>Pinzas amperimétricas</v>
          </cell>
          <cell r="B157" t="str">
            <v>NO</v>
          </cell>
          <cell r="C157" t="str">
            <v>No se encuentra en COG Publicado</v>
          </cell>
          <cell r="D157">
            <v>2911</v>
          </cell>
        </row>
        <row r="158">
          <cell r="A158" t="str">
            <v>Pistola LVLP</v>
          </cell>
          <cell r="B158" t="str">
            <v>NO</v>
          </cell>
          <cell r="C158" t="str">
            <v>No se encuentra en COG Publicado</v>
          </cell>
          <cell r="D158">
            <v>2911</v>
          </cell>
        </row>
        <row r="159">
          <cell r="A159" t="str">
            <v>Plancha</v>
          </cell>
          <cell r="B159" t="str">
            <v>SI</v>
          </cell>
          <cell r="C159">
            <v>5621</v>
          </cell>
          <cell r="D159">
            <v>2911</v>
          </cell>
        </row>
        <row r="160">
          <cell r="A160" t="str">
            <v>Probador de cables</v>
          </cell>
          <cell r="B160" t="str">
            <v>NO</v>
          </cell>
          <cell r="C160">
            <v>2911</v>
          </cell>
          <cell r="D160">
            <v>2911</v>
          </cell>
        </row>
        <row r="161">
          <cell r="A161" t="str">
            <v>Regulador</v>
          </cell>
          <cell r="B161" t="str">
            <v>NO</v>
          </cell>
          <cell r="C161">
            <v>2941</v>
          </cell>
          <cell r="D161">
            <v>2941</v>
          </cell>
        </row>
        <row r="162">
          <cell r="A162" t="str">
            <v>Reloj comparador</v>
          </cell>
          <cell r="B162" t="str">
            <v>no</v>
          </cell>
          <cell r="C162" t="str">
            <v>No se encuentra en COG Publicado</v>
          </cell>
          <cell r="D162">
            <v>2911</v>
          </cell>
        </row>
        <row r="163">
          <cell r="A163" t="str">
            <v>Rotomartillo</v>
          </cell>
          <cell r="B163" t="str">
            <v>SI</v>
          </cell>
          <cell r="C163" t="str">
            <v>5671/2911</v>
          </cell>
          <cell r="D163">
            <v>2911</v>
          </cell>
        </row>
        <row r="164">
          <cell r="A164" t="str">
            <v>Sellador manual de latas</v>
          </cell>
          <cell r="B164" t="str">
            <v>SI</v>
          </cell>
          <cell r="C164" t="str">
            <v>No se encuentra en COG Publicado</v>
          </cell>
          <cell r="D164">
            <v>2911</v>
          </cell>
        </row>
        <row r="165">
          <cell r="A165" t="str">
            <v>Sierra caladora</v>
          </cell>
          <cell r="B165" t="str">
            <v>NO</v>
          </cell>
          <cell r="C165" t="str">
            <v>No se encuentra en COG Publicado</v>
          </cell>
          <cell r="D165">
            <v>2911</v>
          </cell>
        </row>
        <row r="166">
          <cell r="A166" t="str">
            <v>Sierra de mano</v>
          </cell>
          <cell r="B166" t="str">
            <v>NO</v>
          </cell>
          <cell r="C166" t="str">
            <v>No se encuentra en COG Publicado</v>
          </cell>
          <cell r="D166">
            <v>2911</v>
          </cell>
        </row>
        <row r="167">
          <cell r="A167" t="str">
            <v>Soplador de mochila</v>
          </cell>
          <cell r="B167" t="str">
            <v>SI</v>
          </cell>
          <cell r="C167" t="str">
            <v>No se encuentra en COG Publicado</v>
          </cell>
          <cell r="D167">
            <v>2911</v>
          </cell>
        </row>
        <row r="168">
          <cell r="A168" t="str">
            <v>Taladro</v>
          </cell>
          <cell r="B168" t="str">
            <v>SI</v>
          </cell>
          <cell r="C168" t="str">
            <v>5671/2911</v>
          </cell>
          <cell r="D168">
            <v>2911</v>
          </cell>
        </row>
        <row r="169">
          <cell r="A169" t="str">
            <v>Tapanco</v>
          </cell>
          <cell r="B169" t="str">
            <v>NO</v>
          </cell>
          <cell r="C169">
            <v>2441</v>
          </cell>
          <cell r="D169">
            <v>2441</v>
          </cell>
        </row>
        <row r="170">
          <cell r="A170" t="str">
            <v>Lampara de pedestal</v>
          </cell>
          <cell r="B170" t="str">
            <v>no</v>
          </cell>
          <cell r="C170" t="str">
            <v>No se encuentra en COG Publicado</v>
          </cell>
          <cell r="D170">
            <v>2461</v>
          </cell>
        </row>
        <row r="171">
          <cell r="A171" t="str">
            <v>Rotafolio</v>
          </cell>
          <cell r="B171" t="str">
            <v>SI</v>
          </cell>
          <cell r="C171">
            <v>5291</v>
          </cell>
          <cell r="D171" t="str">
            <v>?</v>
          </cell>
        </row>
        <row r="172">
          <cell r="A172" t="str">
            <v>Soporte de pantalla</v>
          </cell>
          <cell r="B172" t="str">
            <v>NO</v>
          </cell>
          <cell r="C172">
            <v>2932</v>
          </cell>
          <cell r="D172">
            <v>2932</v>
          </cell>
        </row>
        <row r="173">
          <cell r="A173" t="str">
            <v>Toldo</v>
          </cell>
          <cell r="B173" t="str">
            <v>SI</v>
          </cell>
          <cell r="C173" t="str">
            <v>No se encuentra en COG Publicado</v>
          </cell>
          <cell r="D173">
            <v>2481</v>
          </cell>
        </row>
        <row r="174">
          <cell r="A174" t="str">
            <v>Cámara web</v>
          </cell>
          <cell r="B174" t="str">
            <v>NO</v>
          </cell>
          <cell r="C174">
            <v>2941</v>
          </cell>
          <cell r="D174">
            <v>2941</v>
          </cell>
        </row>
        <row r="175">
          <cell r="A175" t="str">
            <v>Lector biométrico</v>
          </cell>
          <cell r="B175" t="str">
            <v>SI</v>
          </cell>
          <cell r="C175">
            <v>5152</v>
          </cell>
          <cell r="D175" t="str">
            <v>?</v>
          </cell>
        </row>
        <row r="176">
          <cell r="A176" t="str">
            <v>Lector de código de barras</v>
          </cell>
          <cell r="B176" t="str">
            <v>SI</v>
          </cell>
          <cell r="C176" t="str">
            <v>No se encuentra en COG Publicado</v>
          </cell>
          <cell r="D176" t="str">
            <v>?</v>
          </cell>
        </row>
        <row r="177">
          <cell r="A177" t="str">
            <v>Lector de huella</v>
          </cell>
          <cell r="B177" t="str">
            <v>no</v>
          </cell>
          <cell r="C177" t="str">
            <v>No se encuentra en COG Publicado</v>
          </cell>
          <cell r="D177" t="str">
            <v>?</v>
          </cell>
        </row>
        <row r="178">
          <cell r="A178" t="str">
            <v>Lector omnidireccional</v>
          </cell>
          <cell r="B178" t="str">
            <v>no</v>
          </cell>
          <cell r="C178" t="str">
            <v>No se encuentra en COG Publicado</v>
          </cell>
          <cell r="D178" t="str">
            <v>?</v>
          </cell>
        </row>
        <row r="179">
          <cell r="A179" t="str">
            <v>Gatos hidráulicos</v>
          </cell>
          <cell r="B179" t="str">
            <v>NO</v>
          </cell>
          <cell r="C179">
            <v>2961</v>
          </cell>
          <cell r="D179">
            <v>2961</v>
          </cell>
        </row>
        <row r="180">
          <cell r="A180" t="str">
            <v>Gatos mecánicos</v>
          </cell>
          <cell r="B180" t="str">
            <v>NO</v>
          </cell>
          <cell r="C180">
            <v>2961</v>
          </cell>
          <cell r="D180">
            <v>2961</v>
          </cell>
        </row>
        <row r="181">
          <cell r="A181" t="str">
            <v>Mesas plástico de jardín</v>
          </cell>
          <cell r="B181" t="str">
            <v>SI</v>
          </cell>
          <cell r="C181" t="str">
            <v>No se encuentra en COG Publicado</v>
          </cell>
          <cell r="D181" t="str">
            <v>?</v>
          </cell>
        </row>
        <row r="182">
          <cell r="A182" t="str">
            <v>Reloj de pared</v>
          </cell>
          <cell r="B182" t="str">
            <v>NO</v>
          </cell>
          <cell r="C182" t="str">
            <v>No se encuentra en COG Publicado</v>
          </cell>
          <cell r="D182">
            <v>2112</v>
          </cell>
        </row>
        <row r="183">
          <cell r="A183" t="str">
            <v>Sillas plástico de jardín</v>
          </cell>
          <cell r="B183" t="str">
            <v>SI</v>
          </cell>
          <cell r="C183" t="str">
            <v>No se encuentra en COG Publicado</v>
          </cell>
          <cell r="D183" t="str">
            <v>?</v>
          </cell>
        </row>
        <row r="184">
          <cell r="A184" t="str">
            <v>Sombrillas para jardín</v>
          </cell>
          <cell r="B184" t="str">
            <v>SI</v>
          </cell>
          <cell r="C184" t="str">
            <v>No se encuentra en COG Publicado</v>
          </cell>
          <cell r="D184" t="str">
            <v>?</v>
          </cell>
        </row>
        <row r="185">
          <cell r="A185" t="str">
            <v>Soporte de pantalla</v>
          </cell>
          <cell r="B185" t="str">
            <v>NO</v>
          </cell>
          <cell r="C185" t="str">
            <v>No se encuentra en COG Publicado</v>
          </cell>
          <cell r="D185">
            <v>2932</v>
          </cell>
        </row>
        <row r="186">
          <cell r="A186" t="str">
            <v>Soporte de suelo</v>
          </cell>
          <cell r="B186" t="str">
            <v>NO</v>
          </cell>
          <cell r="C186" t="str">
            <v>No se encuentra en COG Publicado</v>
          </cell>
          <cell r="D186">
            <v>2991</v>
          </cell>
        </row>
        <row r="187">
          <cell r="A187" t="str">
            <v>Soporte para piano</v>
          </cell>
          <cell r="B187" t="str">
            <v>NO</v>
          </cell>
          <cell r="C187" t="str">
            <v>No se encuentra en COG Publicado</v>
          </cell>
          <cell r="D187">
            <v>2991</v>
          </cell>
        </row>
      </sheetData>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mailto:morenoam@ugto.mx" TargetMode="External"/><Relationship Id="rId3" Type="http://schemas.openxmlformats.org/officeDocument/2006/relationships/hyperlink" Target="mailto:chernandezs@ugto.mx" TargetMode="External"/><Relationship Id="rId7" Type="http://schemas.openxmlformats.org/officeDocument/2006/relationships/hyperlink" Target="mailto:karla.torres@ugto.mx" TargetMode="External"/><Relationship Id="rId12" Type="http://schemas.openxmlformats.org/officeDocument/2006/relationships/hyperlink" Target="mailto:veromtz@ugto.mx" TargetMode="External"/><Relationship Id="rId2" Type="http://schemas.openxmlformats.org/officeDocument/2006/relationships/hyperlink" Target="mailto:jm.rocha@ugto.mx" TargetMode="External"/><Relationship Id="rId1" Type="http://schemas.openxmlformats.org/officeDocument/2006/relationships/hyperlink" Target="mailto:guimont@ugto.mx" TargetMode="External"/><Relationship Id="rId6" Type="http://schemas.openxmlformats.org/officeDocument/2006/relationships/hyperlink" Target="mailto:evelyn.luna@ugto.mx" TargetMode="External"/><Relationship Id="rId11" Type="http://schemas.openxmlformats.org/officeDocument/2006/relationships/hyperlink" Target="mailto:karlard@ugto.mx" TargetMode="External"/><Relationship Id="rId5" Type="http://schemas.openxmlformats.org/officeDocument/2006/relationships/hyperlink" Target="mailto:pmsanchez@ugto.mx" TargetMode="External"/><Relationship Id="rId10" Type="http://schemas.openxmlformats.org/officeDocument/2006/relationships/hyperlink" Target="mailto:kgonzalez@ugto.mx" TargetMode="External"/><Relationship Id="rId4" Type="http://schemas.openxmlformats.org/officeDocument/2006/relationships/hyperlink" Target="mailto:r.noriega@ugto.mx" TargetMode="External"/><Relationship Id="rId9" Type="http://schemas.openxmlformats.org/officeDocument/2006/relationships/hyperlink" Target="mailto:marqzf@ugt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D6762-4D23-4AAC-AC58-A3326E935FAA}">
  <sheetPr>
    <pageSetUpPr fitToPage="1"/>
  </sheetPr>
  <dimension ref="A1:K187"/>
  <sheetViews>
    <sheetView topLeftCell="A48" zoomScale="90" zoomScaleNormal="90" workbookViewId="0">
      <selection activeCell="D51" sqref="D51"/>
    </sheetView>
  </sheetViews>
  <sheetFormatPr baseColWidth="10" defaultColWidth="10.85546875" defaultRowHeight="12.75" x14ac:dyDescent="0.2"/>
  <cols>
    <col min="1" max="1" width="5.28515625" style="1" customWidth="1"/>
    <col min="2" max="2" width="26.5703125" style="2" customWidth="1"/>
    <col min="3" max="3" width="19.5703125" style="2" customWidth="1"/>
    <col min="4" max="4" width="9" style="2" customWidth="1"/>
    <col min="5" max="5" width="11.28515625" style="2" customWidth="1"/>
    <col min="6" max="6" width="10" style="2" customWidth="1"/>
    <col min="7" max="8" width="27.42578125" style="37" customWidth="1"/>
    <col min="9" max="9" width="31.140625" style="3" customWidth="1"/>
    <col min="10" max="10" width="22.42578125" style="2" customWidth="1"/>
    <col min="11" max="16384" width="10.85546875" style="2"/>
  </cols>
  <sheetData>
    <row r="1" spans="1:11" x14ac:dyDescent="0.2">
      <c r="B1" s="2" t="s">
        <v>3074</v>
      </c>
      <c r="J1" s="3"/>
    </row>
    <row r="2" spans="1:11" ht="19.5" x14ac:dyDescent="0.3">
      <c r="A2" s="71" t="s">
        <v>3075</v>
      </c>
      <c r="B2" s="72"/>
      <c r="C2" s="72"/>
      <c r="D2" s="72"/>
      <c r="E2" s="72"/>
      <c r="F2" s="72"/>
      <c r="G2" s="73"/>
      <c r="H2" s="73"/>
      <c r="I2" s="74"/>
      <c r="J2" s="4"/>
    </row>
    <row r="3" spans="1:11" s="10" customFormat="1" ht="24.75" customHeight="1" x14ac:dyDescent="0.2">
      <c r="A3" s="5" t="s">
        <v>3076</v>
      </c>
      <c r="B3" s="5" t="s">
        <v>6</v>
      </c>
      <c r="C3" s="5"/>
      <c r="D3" s="6" t="s">
        <v>3077</v>
      </c>
      <c r="E3" s="7" t="s">
        <v>3078</v>
      </c>
      <c r="F3" s="7" t="s">
        <v>3079</v>
      </c>
      <c r="G3" s="38" t="s">
        <v>3080</v>
      </c>
      <c r="H3" s="38" t="s">
        <v>3081</v>
      </c>
      <c r="I3" s="8" t="s">
        <v>3082</v>
      </c>
      <c r="J3" s="9" t="s">
        <v>3083</v>
      </c>
    </row>
    <row r="4" spans="1:11" s="16" customFormat="1" ht="76.5" x14ac:dyDescent="0.2">
      <c r="A4" s="11">
        <v>1</v>
      </c>
      <c r="B4" s="17" t="s">
        <v>3084</v>
      </c>
      <c r="C4" s="19" t="s">
        <v>3163</v>
      </c>
      <c r="D4" s="13"/>
      <c r="E4" s="13">
        <v>2142</v>
      </c>
      <c r="F4" s="13" t="s">
        <v>3085</v>
      </c>
      <c r="G4" s="39" t="s">
        <v>3086</v>
      </c>
      <c r="H4" s="40" t="s">
        <v>3087</v>
      </c>
      <c r="I4" s="15" t="s">
        <v>3088</v>
      </c>
      <c r="J4" s="15" t="s">
        <v>3089</v>
      </c>
    </row>
    <row r="5" spans="1:11" s="26" customFormat="1" x14ac:dyDescent="0.2">
      <c r="A5" s="20">
        <v>2</v>
      </c>
      <c r="B5" s="27" t="s">
        <v>2978</v>
      </c>
      <c r="C5" s="27" t="s">
        <v>3090</v>
      </c>
      <c r="D5" s="23"/>
      <c r="E5" s="23">
        <f>VLOOKUP(B5,[1]Hoja1!A:D,4,FALSE)</f>
        <v>2911</v>
      </c>
      <c r="F5" s="23" t="str">
        <f>VLOOKUP(B5,[1]Hoja1!A:B,2,FALSE)</f>
        <v>NO</v>
      </c>
      <c r="G5" s="24"/>
      <c r="H5" s="24" t="s">
        <v>3087</v>
      </c>
      <c r="I5" s="25" t="s">
        <v>3091</v>
      </c>
      <c r="J5" s="25"/>
    </row>
    <row r="6" spans="1:11" s="26" customFormat="1" ht="52.5" customHeight="1" x14ac:dyDescent="0.2">
      <c r="A6" s="20">
        <v>3</v>
      </c>
      <c r="B6" s="21" t="s">
        <v>3092</v>
      </c>
      <c r="C6" s="22" t="s">
        <v>3395</v>
      </c>
      <c r="D6" s="23"/>
      <c r="E6" s="23">
        <v>2142</v>
      </c>
      <c r="F6" s="23" t="s">
        <v>3085</v>
      </c>
      <c r="G6" s="24"/>
      <c r="H6" s="24" t="s">
        <v>3087</v>
      </c>
      <c r="I6" s="25" t="s">
        <v>3088</v>
      </c>
      <c r="J6" s="25" t="s">
        <v>3089</v>
      </c>
    </row>
    <row r="7" spans="1:11" s="16" customFormat="1" ht="52.5" customHeight="1" x14ac:dyDescent="0.2">
      <c r="A7" s="11">
        <v>4</v>
      </c>
      <c r="B7" s="12" t="s">
        <v>3093</v>
      </c>
      <c r="C7" s="29" t="s">
        <v>3094</v>
      </c>
      <c r="D7" s="13"/>
      <c r="E7" s="13">
        <f>VLOOKUP(B7,[1]Hoja1!A:D,4,FALSE)</f>
        <v>2911</v>
      </c>
      <c r="F7" s="13" t="str">
        <f>VLOOKUP(B7,[1]Hoja1!A:B,2,FALSE)</f>
        <v>NO</v>
      </c>
      <c r="G7" s="39"/>
      <c r="H7" s="39" t="s">
        <v>3087</v>
      </c>
      <c r="I7" s="15" t="s">
        <v>3091</v>
      </c>
      <c r="J7" s="15"/>
      <c r="K7" s="16" t="s">
        <v>3372</v>
      </c>
    </row>
    <row r="8" spans="1:11" s="26" customFormat="1" x14ac:dyDescent="0.2">
      <c r="A8" s="20">
        <v>5</v>
      </c>
      <c r="B8" s="27" t="s">
        <v>3095</v>
      </c>
      <c r="C8" s="27" t="s">
        <v>3096</v>
      </c>
      <c r="D8" s="23"/>
      <c r="E8" s="23">
        <f>VLOOKUP(B8,[1]Hoja1!A:D,4,FALSE)</f>
        <v>2911</v>
      </c>
      <c r="F8" s="23" t="str">
        <f>VLOOKUP(B8,[1]Hoja1!A:B,2,FALSE)</f>
        <v>NO</v>
      </c>
      <c r="G8" s="24"/>
      <c r="H8" s="24" t="s">
        <v>3087</v>
      </c>
      <c r="I8" s="25" t="s">
        <v>3097</v>
      </c>
      <c r="J8" s="25"/>
    </row>
    <row r="9" spans="1:11" s="26" customFormat="1" x14ac:dyDescent="0.2">
      <c r="A9" s="20">
        <v>6</v>
      </c>
      <c r="B9" s="27" t="s">
        <v>3098</v>
      </c>
      <c r="C9" s="27" t="s">
        <v>3096</v>
      </c>
      <c r="D9" s="23"/>
      <c r="E9" s="23">
        <f>VLOOKUP(B9,[1]Hoja1!A:D,4,FALSE)</f>
        <v>2142</v>
      </c>
      <c r="F9" s="23" t="str">
        <f>VLOOKUP(B9,[1]Hoja1!A:B,2,FALSE)</f>
        <v>NO</v>
      </c>
      <c r="G9" s="24"/>
      <c r="H9" s="24" t="s">
        <v>3087</v>
      </c>
      <c r="I9" s="25" t="s">
        <v>3097</v>
      </c>
      <c r="J9" s="25"/>
    </row>
    <row r="10" spans="1:11" s="26" customFormat="1" ht="51" x14ac:dyDescent="0.2">
      <c r="A10" s="20">
        <v>7</v>
      </c>
      <c r="B10" s="27" t="s">
        <v>2980</v>
      </c>
      <c r="C10" s="27" t="s">
        <v>3090</v>
      </c>
      <c r="D10" s="23"/>
      <c r="E10" s="23">
        <v>2991</v>
      </c>
      <c r="F10" s="23" t="s">
        <v>3099</v>
      </c>
      <c r="G10" s="24"/>
      <c r="H10" s="24" t="s">
        <v>3087</v>
      </c>
      <c r="I10" s="24" t="s">
        <v>3100</v>
      </c>
      <c r="J10" s="25"/>
    </row>
    <row r="11" spans="1:11" s="26" customFormat="1" x14ac:dyDescent="0.2">
      <c r="A11" s="20">
        <v>8</v>
      </c>
      <c r="B11" s="27" t="s">
        <v>2981</v>
      </c>
      <c r="C11" s="27" t="s">
        <v>3090</v>
      </c>
      <c r="D11" s="23"/>
      <c r="E11" s="23">
        <f>VLOOKUP(B11,[1]Hoja1!A:D,4,FALSE)</f>
        <v>2461</v>
      </c>
      <c r="F11" s="23" t="str">
        <f>VLOOKUP(B11,[1]Hoja1!A:B,2,FALSE)</f>
        <v>NO</v>
      </c>
      <c r="G11" s="24"/>
      <c r="H11" s="24" t="s">
        <v>3087</v>
      </c>
      <c r="I11" s="25" t="s">
        <v>3091</v>
      </c>
      <c r="J11" s="25"/>
    </row>
    <row r="12" spans="1:11" s="26" customFormat="1" ht="51" x14ac:dyDescent="0.2">
      <c r="A12" s="20">
        <v>9</v>
      </c>
      <c r="B12" s="27" t="s">
        <v>3071</v>
      </c>
      <c r="C12" s="27" t="s">
        <v>3090</v>
      </c>
      <c r="D12" s="23"/>
      <c r="E12" s="23">
        <v>2991</v>
      </c>
      <c r="F12" s="23" t="s">
        <v>3085</v>
      </c>
      <c r="G12" s="24"/>
      <c r="H12" s="24" t="s">
        <v>3087</v>
      </c>
      <c r="I12" s="24" t="s">
        <v>3101</v>
      </c>
      <c r="J12" s="25" t="s">
        <v>3089</v>
      </c>
    </row>
    <row r="13" spans="1:11" s="26" customFormat="1" ht="51" x14ac:dyDescent="0.2">
      <c r="A13" s="20">
        <v>10</v>
      </c>
      <c r="B13" s="27" t="s">
        <v>3102</v>
      </c>
      <c r="C13" s="27" t="s">
        <v>3090</v>
      </c>
      <c r="D13" s="23"/>
      <c r="E13" s="23">
        <v>2991</v>
      </c>
      <c r="F13" s="23" t="str">
        <f>VLOOKUP(B13,[1]Hoja1!A:B,2,FALSE)</f>
        <v>NO</v>
      </c>
      <c r="G13" s="24"/>
      <c r="H13" s="24" t="s">
        <v>3087</v>
      </c>
      <c r="I13" s="24" t="s">
        <v>3100</v>
      </c>
      <c r="J13" s="25"/>
    </row>
    <row r="14" spans="1:11" s="26" customFormat="1" ht="51" x14ac:dyDescent="0.2">
      <c r="A14" s="20">
        <v>11</v>
      </c>
      <c r="B14" s="21" t="s">
        <v>3103</v>
      </c>
      <c r="C14" s="27" t="s">
        <v>3090</v>
      </c>
      <c r="D14" s="23">
        <v>2731</v>
      </c>
      <c r="E14" s="23">
        <v>2731</v>
      </c>
      <c r="F14" s="23" t="s">
        <v>3099</v>
      </c>
      <c r="G14" s="24" t="s">
        <v>3104</v>
      </c>
      <c r="H14" s="25" t="s">
        <v>3087</v>
      </c>
      <c r="I14" s="25" t="s">
        <v>3091</v>
      </c>
      <c r="J14" s="25"/>
    </row>
    <row r="15" spans="1:11" s="26" customFormat="1" ht="51" x14ac:dyDescent="0.2">
      <c r="A15" s="20">
        <v>12</v>
      </c>
      <c r="B15" s="21" t="s">
        <v>3105</v>
      </c>
      <c r="C15" s="27" t="s">
        <v>3090</v>
      </c>
      <c r="D15" s="23">
        <v>2731</v>
      </c>
      <c r="E15" s="23">
        <v>2731</v>
      </c>
      <c r="F15" s="23" t="s">
        <v>3099</v>
      </c>
      <c r="G15" s="24" t="s">
        <v>3104</v>
      </c>
      <c r="H15" s="25" t="s">
        <v>3087</v>
      </c>
      <c r="I15" s="25" t="s">
        <v>3091</v>
      </c>
      <c r="J15" s="25"/>
    </row>
    <row r="16" spans="1:11" s="26" customFormat="1" ht="51" customHeight="1" x14ac:dyDescent="0.2">
      <c r="A16" s="20">
        <v>13</v>
      </c>
      <c r="B16" s="21" t="s">
        <v>3106</v>
      </c>
      <c r="C16" s="24" t="s">
        <v>3382</v>
      </c>
      <c r="D16" s="28">
        <v>2541</v>
      </c>
      <c r="E16" s="23" t="s">
        <v>3107</v>
      </c>
      <c r="F16" s="23" t="s">
        <v>3099</v>
      </c>
      <c r="G16" s="24" t="s">
        <v>3108</v>
      </c>
      <c r="H16" s="25" t="s">
        <v>3087</v>
      </c>
      <c r="I16" s="25" t="s">
        <v>3097</v>
      </c>
      <c r="J16" s="25"/>
      <c r="K16" s="26" t="s">
        <v>3378</v>
      </c>
    </row>
    <row r="17" spans="1:11" s="26" customFormat="1" ht="51" x14ac:dyDescent="0.2">
      <c r="A17" s="20">
        <v>14</v>
      </c>
      <c r="B17" s="27" t="s">
        <v>3109</v>
      </c>
      <c r="C17" s="27" t="s">
        <v>3090</v>
      </c>
      <c r="D17" s="23"/>
      <c r="E17" s="23">
        <v>2991</v>
      </c>
      <c r="F17" s="23" t="str">
        <f>VLOOKUP(B17,[1]Hoja1!A:B,2,FALSE)</f>
        <v>NO</v>
      </c>
      <c r="G17" s="24"/>
      <c r="H17" s="24" t="s">
        <v>3087</v>
      </c>
      <c r="I17" s="24" t="s">
        <v>3100</v>
      </c>
      <c r="J17" s="25"/>
    </row>
    <row r="18" spans="1:11" s="26" customFormat="1" x14ac:dyDescent="0.2">
      <c r="A18" s="20">
        <v>15</v>
      </c>
      <c r="B18" s="27" t="s">
        <v>3110</v>
      </c>
      <c r="C18" s="27" t="s">
        <v>3090</v>
      </c>
      <c r="D18" s="23"/>
      <c r="E18" s="23">
        <f>VLOOKUP(B18,[1]Hoja1!A:D,4,FALSE)</f>
        <v>2991</v>
      </c>
      <c r="F18" s="23" t="str">
        <f>VLOOKUP(B18,[1]Hoja1!A:B,2,FALSE)</f>
        <v>NO</v>
      </c>
      <c r="G18" s="24"/>
      <c r="H18" s="24" t="s">
        <v>3087</v>
      </c>
      <c r="I18" s="25" t="s">
        <v>3091</v>
      </c>
      <c r="J18" s="25"/>
    </row>
    <row r="19" spans="1:11" s="26" customFormat="1" x14ac:dyDescent="0.2">
      <c r="A19" s="20">
        <v>16</v>
      </c>
      <c r="B19" s="27" t="s">
        <v>3111</v>
      </c>
      <c r="C19" s="27" t="s">
        <v>3090</v>
      </c>
      <c r="D19" s="23"/>
      <c r="E19" s="23">
        <v>2541</v>
      </c>
      <c r="F19" s="23" t="s">
        <v>3099</v>
      </c>
      <c r="G19" s="24"/>
      <c r="H19" s="24" t="s">
        <v>3087</v>
      </c>
      <c r="I19" s="25" t="s">
        <v>3091</v>
      </c>
      <c r="J19" s="25"/>
      <c r="K19" s="26" t="s">
        <v>3404</v>
      </c>
    </row>
    <row r="20" spans="1:11" s="26" customFormat="1" ht="76.5" x14ac:dyDescent="0.2">
      <c r="A20" s="20">
        <v>17</v>
      </c>
      <c r="B20" s="21" t="s">
        <v>3112</v>
      </c>
      <c r="C20" s="24" t="s">
        <v>3381</v>
      </c>
      <c r="D20" s="23"/>
      <c r="E20" s="23" t="s">
        <v>3113</v>
      </c>
      <c r="F20" s="23" t="s">
        <v>3099</v>
      </c>
      <c r="G20" s="24"/>
      <c r="H20" s="24" t="s">
        <v>3087</v>
      </c>
      <c r="I20" s="25" t="s">
        <v>3114</v>
      </c>
      <c r="J20" s="25"/>
    </row>
    <row r="21" spans="1:11" s="26" customFormat="1" ht="38.25" x14ac:dyDescent="0.2">
      <c r="A21" s="20">
        <v>18</v>
      </c>
      <c r="B21" s="21" t="s">
        <v>3115</v>
      </c>
      <c r="C21" s="27" t="s">
        <v>3090</v>
      </c>
      <c r="D21" s="23">
        <v>2481</v>
      </c>
      <c r="E21" s="23">
        <f>VLOOKUP(B21,[1]Hoja1!A:D,4,FALSE)</f>
        <v>2481</v>
      </c>
      <c r="F21" s="23" t="s">
        <v>3099</v>
      </c>
      <c r="G21" s="24" t="s">
        <v>3116</v>
      </c>
      <c r="H21" s="25" t="s">
        <v>3087</v>
      </c>
      <c r="I21" s="25" t="s">
        <v>3091</v>
      </c>
      <c r="J21" s="25"/>
    </row>
    <row r="22" spans="1:11" s="26" customFormat="1" x14ac:dyDescent="0.2">
      <c r="A22" s="20">
        <v>19</v>
      </c>
      <c r="B22" s="21" t="s">
        <v>3117</v>
      </c>
      <c r="C22" s="21" t="s">
        <v>3096</v>
      </c>
      <c r="D22" s="23"/>
      <c r="E22" s="23">
        <v>2921</v>
      </c>
      <c r="F22" s="23" t="s">
        <v>3099</v>
      </c>
      <c r="G22" s="24"/>
      <c r="H22" s="24" t="s">
        <v>3087</v>
      </c>
      <c r="I22" s="25" t="s">
        <v>3097</v>
      </c>
      <c r="J22" s="25"/>
    </row>
    <row r="23" spans="1:11" s="26" customFormat="1" x14ac:dyDescent="0.2">
      <c r="A23" s="20">
        <v>20</v>
      </c>
      <c r="B23" s="27" t="s">
        <v>3118</v>
      </c>
      <c r="C23" s="21" t="s">
        <v>3096</v>
      </c>
      <c r="D23" s="23"/>
      <c r="E23" s="23">
        <f>VLOOKUP(B23,[1]Hoja1!A:D,4,FALSE)</f>
        <v>2111</v>
      </c>
      <c r="F23" s="23" t="str">
        <f>VLOOKUP(B23,[1]Hoja1!A:B,2,FALSE)</f>
        <v>NO</v>
      </c>
      <c r="G23" s="24"/>
      <c r="H23" s="24" t="s">
        <v>3087</v>
      </c>
      <c r="I23" s="25" t="s">
        <v>3097</v>
      </c>
      <c r="J23" s="25"/>
    </row>
    <row r="24" spans="1:11" s="26" customFormat="1" x14ac:dyDescent="0.2">
      <c r="A24" s="20">
        <v>21</v>
      </c>
      <c r="B24" s="27" t="s">
        <v>3119</v>
      </c>
      <c r="C24" s="21" t="s">
        <v>3096</v>
      </c>
      <c r="D24" s="23"/>
      <c r="E24" s="23">
        <f>VLOOKUP(B24,[1]Hoja1!A:D,4,FALSE)</f>
        <v>2991</v>
      </c>
      <c r="F24" s="23" t="str">
        <f>VLOOKUP(B24,[1]Hoja1!A:B,2,FALSE)</f>
        <v>NO</v>
      </c>
      <c r="G24" s="24"/>
      <c r="H24" s="24" t="s">
        <v>3087</v>
      </c>
      <c r="I24" s="25" t="s">
        <v>3097</v>
      </c>
      <c r="J24" s="25"/>
    </row>
    <row r="25" spans="1:11" s="26" customFormat="1" x14ac:dyDescent="0.2">
      <c r="A25" s="20">
        <v>22</v>
      </c>
      <c r="B25" s="27" t="s">
        <v>3120</v>
      </c>
      <c r="C25" s="21" t="s">
        <v>3096</v>
      </c>
      <c r="D25" s="23"/>
      <c r="E25" s="23">
        <f>VLOOKUP(B25,[1]Hoja1!A:D,4,FALSE)</f>
        <v>2911</v>
      </c>
      <c r="F25" s="23" t="str">
        <f>VLOOKUP(B25,[1]Hoja1!A:B,2,FALSE)</f>
        <v>NO</v>
      </c>
      <c r="G25" s="24"/>
      <c r="H25" s="24" t="s">
        <v>3087</v>
      </c>
      <c r="I25" s="25" t="s">
        <v>3097</v>
      </c>
      <c r="J25" s="25"/>
    </row>
    <row r="26" spans="1:11" s="26" customFormat="1" ht="51" x14ac:dyDescent="0.2">
      <c r="A26" s="20">
        <v>23</v>
      </c>
      <c r="B26" s="27" t="s">
        <v>3121</v>
      </c>
      <c r="C26" s="27" t="s">
        <v>3090</v>
      </c>
      <c r="D26" s="23"/>
      <c r="E26" s="23">
        <v>2991</v>
      </c>
      <c r="F26" s="23" t="str">
        <f>VLOOKUP(B26,[1]Hoja1!A:B,2,FALSE)</f>
        <v>NO</v>
      </c>
      <c r="G26" s="24"/>
      <c r="H26" s="24" t="s">
        <v>3087</v>
      </c>
      <c r="I26" s="24" t="s">
        <v>3100</v>
      </c>
      <c r="J26" s="25"/>
    </row>
    <row r="27" spans="1:11" s="26" customFormat="1" x14ac:dyDescent="0.2">
      <c r="A27" s="20">
        <v>24</v>
      </c>
      <c r="B27" s="27" t="s">
        <v>3122</v>
      </c>
      <c r="C27" s="21" t="s">
        <v>3096</v>
      </c>
      <c r="D27" s="23"/>
      <c r="E27" s="23">
        <f>VLOOKUP(B27,[1]Hoja1!A:D,4,FALSE)</f>
        <v>2112</v>
      </c>
      <c r="F27" s="23" t="str">
        <f>VLOOKUP(B27,[1]Hoja1!A:B,2,FALSE)</f>
        <v>NO</v>
      </c>
      <c r="G27" s="24"/>
      <c r="H27" s="24" t="s">
        <v>3087</v>
      </c>
      <c r="I27" s="25" t="s">
        <v>3097</v>
      </c>
      <c r="J27" s="25"/>
    </row>
    <row r="28" spans="1:11" s="26" customFormat="1" ht="38.25" x14ac:dyDescent="0.2">
      <c r="A28" s="20">
        <v>25</v>
      </c>
      <c r="B28" s="21" t="s">
        <v>3123</v>
      </c>
      <c r="C28" s="27" t="s">
        <v>3090</v>
      </c>
      <c r="D28" s="23">
        <v>2112</v>
      </c>
      <c r="E28" s="23">
        <v>2112</v>
      </c>
      <c r="F28" s="23" t="s">
        <v>3085</v>
      </c>
      <c r="G28" s="24" t="s">
        <v>3116</v>
      </c>
      <c r="H28" s="25" t="s">
        <v>3087</v>
      </c>
      <c r="I28" s="25" t="s">
        <v>3124</v>
      </c>
      <c r="J28" s="25" t="s">
        <v>3089</v>
      </c>
    </row>
    <row r="29" spans="1:11" s="26" customFormat="1" x14ac:dyDescent="0.2">
      <c r="A29" s="20">
        <v>26</v>
      </c>
      <c r="B29" s="27" t="s">
        <v>3125</v>
      </c>
      <c r="C29" s="21" t="s">
        <v>3096</v>
      </c>
      <c r="D29" s="23"/>
      <c r="E29" s="23">
        <f>VLOOKUP(B29,[1]Hoja1!A:D,4,FALSE)</f>
        <v>2941</v>
      </c>
      <c r="F29" s="23" t="str">
        <f>VLOOKUP(B29,[1]Hoja1!A:B,2,FALSE)</f>
        <v>NO</v>
      </c>
      <c r="G29" s="24"/>
      <c r="H29" s="24" t="s">
        <v>3087</v>
      </c>
      <c r="I29" s="25" t="s">
        <v>3097</v>
      </c>
      <c r="J29" s="25"/>
    </row>
    <row r="30" spans="1:11" s="26" customFormat="1" ht="38.25" x14ac:dyDescent="0.2">
      <c r="A30" s="20">
        <v>27</v>
      </c>
      <c r="B30" s="21" t="s">
        <v>3072</v>
      </c>
      <c r="C30" s="27" t="s">
        <v>3090</v>
      </c>
      <c r="D30" s="23"/>
      <c r="E30" s="23">
        <v>2911</v>
      </c>
      <c r="F30" s="23" t="s">
        <v>3085</v>
      </c>
      <c r="G30" s="24" t="s">
        <v>3126</v>
      </c>
      <c r="H30" s="25" t="s">
        <v>3087</v>
      </c>
      <c r="I30" s="25" t="s">
        <v>3127</v>
      </c>
      <c r="J30" s="25" t="s">
        <v>3089</v>
      </c>
    </row>
    <row r="31" spans="1:11" s="26" customFormat="1" ht="38.25" x14ac:dyDescent="0.2">
      <c r="A31" s="20">
        <v>28</v>
      </c>
      <c r="B31" s="21" t="s">
        <v>3128</v>
      </c>
      <c r="C31" s="21" t="s">
        <v>3096</v>
      </c>
      <c r="D31" s="23">
        <v>2481</v>
      </c>
      <c r="E31" s="23" t="s">
        <v>3129</v>
      </c>
      <c r="F31" s="23" t="s">
        <v>3099</v>
      </c>
      <c r="G31" s="24" t="s">
        <v>3108</v>
      </c>
      <c r="H31" s="25" t="s">
        <v>3087</v>
      </c>
      <c r="I31" s="24" t="s">
        <v>3130</v>
      </c>
      <c r="J31" s="25"/>
    </row>
    <row r="32" spans="1:11" s="26" customFormat="1" ht="19.5" customHeight="1" x14ac:dyDescent="0.2">
      <c r="A32" s="20">
        <v>29</v>
      </c>
      <c r="B32" s="21" t="s">
        <v>2991</v>
      </c>
      <c r="C32" s="27" t="s">
        <v>3090</v>
      </c>
      <c r="D32" s="23"/>
      <c r="E32" s="23">
        <v>2161</v>
      </c>
      <c r="F32" s="23" t="s">
        <v>3099</v>
      </c>
      <c r="G32" s="24"/>
      <c r="H32" s="24" t="s">
        <v>3087</v>
      </c>
      <c r="I32" s="25" t="s">
        <v>3091</v>
      </c>
      <c r="J32" s="25"/>
    </row>
    <row r="33" spans="1:11" s="26" customFormat="1" x14ac:dyDescent="0.2">
      <c r="A33" s="20">
        <v>30</v>
      </c>
      <c r="B33" s="22" t="s">
        <v>2992</v>
      </c>
      <c r="C33" s="27" t="s">
        <v>3090</v>
      </c>
      <c r="D33" s="23"/>
      <c r="E33" s="23">
        <v>2161</v>
      </c>
      <c r="F33" s="23" t="s">
        <v>3099</v>
      </c>
      <c r="G33" s="24"/>
      <c r="H33" s="24" t="s">
        <v>3087</v>
      </c>
      <c r="I33" s="25" t="s">
        <v>3091</v>
      </c>
      <c r="J33" s="25"/>
    </row>
    <row r="34" spans="1:11" s="16" customFormat="1" ht="26.25" customHeight="1" x14ac:dyDescent="0.2">
      <c r="A34" s="11">
        <v>31</v>
      </c>
      <c r="B34" s="12" t="s">
        <v>3131</v>
      </c>
      <c r="C34" s="12" t="s">
        <v>3383</v>
      </c>
      <c r="D34" s="13"/>
      <c r="E34" s="13">
        <v>2911</v>
      </c>
      <c r="F34" s="13" t="s">
        <v>3085</v>
      </c>
      <c r="G34" s="39"/>
      <c r="H34" s="39" t="s">
        <v>3087</v>
      </c>
      <c r="I34" s="14" t="s">
        <v>3132</v>
      </c>
      <c r="J34" s="15" t="s">
        <v>3133</v>
      </c>
      <c r="K34" s="16" t="s">
        <v>3134</v>
      </c>
    </row>
    <row r="35" spans="1:11" s="26" customFormat="1" ht="47.25" customHeight="1" x14ac:dyDescent="0.2">
      <c r="A35" s="20">
        <v>32</v>
      </c>
      <c r="B35" s="27" t="s">
        <v>3135</v>
      </c>
      <c r="C35" s="27" t="s">
        <v>3136</v>
      </c>
      <c r="D35" s="23"/>
      <c r="E35" s="23" t="s">
        <v>3137</v>
      </c>
      <c r="F35" s="23" t="s">
        <v>3137</v>
      </c>
      <c r="G35" s="24"/>
      <c r="H35" s="24" t="s">
        <v>3087</v>
      </c>
      <c r="I35" s="24" t="s">
        <v>3138</v>
      </c>
      <c r="J35" s="25" t="s">
        <v>3139</v>
      </c>
      <c r="K35" s="26" t="s">
        <v>3140</v>
      </c>
    </row>
    <row r="36" spans="1:11" s="26" customFormat="1" x14ac:dyDescent="0.2">
      <c r="A36" s="20">
        <v>33</v>
      </c>
      <c r="B36" s="27" t="s">
        <v>2994</v>
      </c>
      <c r="C36" s="27" t="s">
        <v>3090</v>
      </c>
      <c r="D36" s="23"/>
      <c r="E36" s="23">
        <f>VLOOKUP(B36,[1]Hoja1!A:D,4,FALSE)</f>
        <v>2911</v>
      </c>
      <c r="F36" s="23" t="str">
        <f>VLOOKUP(B36,[1]Hoja1!A:B,2,FALSE)</f>
        <v>NO</v>
      </c>
      <c r="G36" s="24"/>
      <c r="H36" s="24" t="s">
        <v>3087</v>
      </c>
      <c r="I36" s="25" t="s">
        <v>3091</v>
      </c>
      <c r="J36" s="25"/>
    </row>
    <row r="37" spans="1:11" s="26" customFormat="1" x14ac:dyDescent="0.2">
      <c r="A37" s="20">
        <v>34</v>
      </c>
      <c r="B37" s="27" t="s">
        <v>3141</v>
      </c>
      <c r="C37" s="27" t="s">
        <v>3090</v>
      </c>
      <c r="D37" s="23"/>
      <c r="E37" s="23">
        <f>VLOOKUP(B37,[1]Hoja1!A:D,4,FALSE)</f>
        <v>2911</v>
      </c>
      <c r="F37" s="23" t="str">
        <f>VLOOKUP(B37,[1]Hoja1!A:B,2,FALSE)</f>
        <v>NO</v>
      </c>
      <c r="G37" s="24"/>
      <c r="H37" s="24" t="s">
        <v>3087</v>
      </c>
      <c r="I37" s="25" t="s">
        <v>3097</v>
      </c>
      <c r="J37" s="25"/>
    </row>
    <row r="38" spans="1:11" s="26" customFormat="1" x14ac:dyDescent="0.2">
      <c r="A38" s="20">
        <v>35</v>
      </c>
      <c r="B38" s="30" t="s">
        <v>2996</v>
      </c>
      <c r="C38" s="27" t="s">
        <v>3090</v>
      </c>
      <c r="D38" s="23"/>
      <c r="E38" s="23">
        <v>2991</v>
      </c>
      <c r="F38" s="23" t="s">
        <v>3085</v>
      </c>
      <c r="G38" s="24"/>
      <c r="H38" s="24" t="s">
        <v>3087</v>
      </c>
      <c r="I38" s="24"/>
      <c r="J38" s="25"/>
    </row>
    <row r="39" spans="1:11" s="26" customFormat="1" x14ac:dyDescent="0.2">
      <c r="A39" s="20">
        <v>36</v>
      </c>
      <c r="B39" s="27" t="s">
        <v>2997</v>
      </c>
      <c r="C39" s="27" t="s">
        <v>3090</v>
      </c>
      <c r="D39" s="23"/>
      <c r="E39" s="23">
        <f>VLOOKUP(B39,[1]Hoja1!A:D,4,FALSE)</f>
        <v>2911</v>
      </c>
      <c r="F39" s="23" t="str">
        <f>VLOOKUP(B39,[1]Hoja1!A:B,2,FALSE)</f>
        <v>NO</v>
      </c>
      <c r="G39" s="24"/>
      <c r="H39" s="24" t="s">
        <v>3087</v>
      </c>
      <c r="I39" s="25" t="s">
        <v>3091</v>
      </c>
      <c r="J39" s="25"/>
    </row>
    <row r="40" spans="1:11" s="26" customFormat="1" x14ac:dyDescent="0.2">
      <c r="A40" s="20">
        <v>37</v>
      </c>
      <c r="B40" s="27" t="s">
        <v>3142</v>
      </c>
      <c r="C40" s="21" t="s">
        <v>3096</v>
      </c>
      <c r="D40" s="23"/>
      <c r="E40" s="23">
        <f>VLOOKUP(B40,[1]Hoja1!A:D,4,FALSE)</f>
        <v>2731</v>
      </c>
      <c r="F40" s="23" t="str">
        <f>VLOOKUP(B40,[1]Hoja1!A:B,2,FALSE)</f>
        <v>NO</v>
      </c>
      <c r="G40" s="24"/>
      <c r="H40" s="24" t="s">
        <v>3087</v>
      </c>
      <c r="I40" s="24" t="s">
        <v>3097</v>
      </c>
      <c r="J40" s="25"/>
    </row>
    <row r="41" spans="1:11" s="26" customFormat="1" x14ac:dyDescent="0.2">
      <c r="A41" s="20">
        <v>38</v>
      </c>
      <c r="B41" s="21" t="s">
        <v>2999</v>
      </c>
      <c r="C41" s="27" t="s">
        <v>3090</v>
      </c>
      <c r="D41" s="23"/>
      <c r="E41" s="23">
        <v>2161</v>
      </c>
      <c r="F41" s="23" t="s">
        <v>3099</v>
      </c>
      <c r="G41" s="24"/>
      <c r="H41" s="24" t="s">
        <v>3087</v>
      </c>
      <c r="I41" s="25" t="s">
        <v>3091</v>
      </c>
      <c r="J41" s="25"/>
    </row>
    <row r="42" spans="1:11" s="26" customFormat="1" x14ac:dyDescent="0.2">
      <c r="A42" s="20">
        <v>39</v>
      </c>
      <c r="B42" s="27" t="s">
        <v>3000</v>
      </c>
      <c r="C42" s="27" t="s">
        <v>3090</v>
      </c>
      <c r="D42" s="23"/>
      <c r="E42" s="23">
        <v>2911</v>
      </c>
      <c r="F42" s="23" t="str">
        <f>VLOOKUP(B42,[1]Hoja1!A:B,2,FALSE)</f>
        <v>NO</v>
      </c>
      <c r="G42" s="24"/>
      <c r="H42" s="24" t="s">
        <v>3087</v>
      </c>
      <c r="I42" s="25" t="s">
        <v>3091</v>
      </c>
      <c r="J42" s="25"/>
    </row>
    <row r="43" spans="1:11" s="26" customFormat="1" ht="38.25" x14ac:dyDescent="0.2">
      <c r="A43" s="20">
        <v>40</v>
      </c>
      <c r="B43" s="21" t="s">
        <v>3001</v>
      </c>
      <c r="C43" s="27" t="s">
        <v>3090</v>
      </c>
      <c r="D43" s="23"/>
      <c r="E43" s="23">
        <v>2932</v>
      </c>
      <c r="F43" s="23" t="s">
        <v>3099</v>
      </c>
      <c r="G43" s="24" t="s">
        <v>3143</v>
      </c>
      <c r="H43" s="25" t="s">
        <v>3087</v>
      </c>
      <c r="I43" s="25" t="s">
        <v>3091</v>
      </c>
      <c r="J43" s="25"/>
    </row>
    <row r="44" spans="1:11" s="26" customFormat="1" ht="25.5" x14ac:dyDescent="0.2">
      <c r="A44" s="20">
        <v>41</v>
      </c>
      <c r="B44" s="27" t="s">
        <v>3002</v>
      </c>
      <c r="C44" s="27" t="s">
        <v>3090</v>
      </c>
      <c r="D44" s="23"/>
      <c r="E44" s="23">
        <v>2551</v>
      </c>
      <c r="F44" s="23" t="s">
        <v>3099</v>
      </c>
      <c r="G44" s="24"/>
      <c r="H44" s="24" t="s">
        <v>3087</v>
      </c>
      <c r="I44" s="24" t="s">
        <v>3144</v>
      </c>
      <c r="J44" s="25"/>
    </row>
    <row r="45" spans="1:11" s="26" customFormat="1" x14ac:dyDescent="0.2">
      <c r="A45" s="20">
        <v>42</v>
      </c>
      <c r="B45" s="27" t="s">
        <v>3145</v>
      </c>
      <c r="C45" s="27" t="s">
        <v>3096</v>
      </c>
      <c r="D45" s="23"/>
      <c r="E45" s="23">
        <f>VLOOKUP(B45,[1]Hoja1!A:D,4,FALSE)</f>
        <v>2911</v>
      </c>
      <c r="F45" s="23" t="str">
        <f>VLOOKUP(B45,[1]Hoja1!A:B,2,FALSE)</f>
        <v>NO</v>
      </c>
      <c r="G45" s="24"/>
      <c r="H45" s="24" t="s">
        <v>3087</v>
      </c>
      <c r="I45" s="31" t="s">
        <v>3097</v>
      </c>
      <c r="J45" s="25"/>
    </row>
    <row r="46" spans="1:11" s="26" customFormat="1" ht="38.25" x14ac:dyDescent="0.2">
      <c r="A46" s="20">
        <v>43</v>
      </c>
      <c r="B46" s="21" t="s">
        <v>3146</v>
      </c>
      <c r="C46" s="22" t="s">
        <v>3384</v>
      </c>
      <c r="D46" s="23">
        <v>2911</v>
      </c>
      <c r="E46" s="23">
        <f>VLOOKUP(B46,[1]Hoja1!A:D,4,FALSE)</f>
        <v>2911</v>
      </c>
      <c r="F46" s="23" t="s">
        <v>3085</v>
      </c>
      <c r="G46" s="24" t="s">
        <v>3147</v>
      </c>
      <c r="H46" s="25" t="s">
        <v>3087</v>
      </c>
      <c r="I46" s="25" t="s">
        <v>3148</v>
      </c>
      <c r="J46" s="25" t="s">
        <v>3089</v>
      </c>
    </row>
    <row r="47" spans="1:11" s="26" customFormat="1" ht="38.25" x14ac:dyDescent="0.2">
      <c r="A47" s="20">
        <v>44</v>
      </c>
      <c r="B47" s="21" t="s">
        <v>3003</v>
      </c>
      <c r="C47" s="27" t="s">
        <v>3090</v>
      </c>
      <c r="D47" s="23">
        <v>2231</v>
      </c>
      <c r="E47" s="23">
        <f>VLOOKUP(B47,[1]Hoja1!A:D,4,FALSE)</f>
        <v>2231</v>
      </c>
      <c r="F47" s="23" t="s">
        <v>3099</v>
      </c>
      <c r="G47" s="24" t="s">
        <v>3149</v>
      </c>
      <c r="H47" s="25" t="s">
        <v>3087</v>
      </c>
      <c r="I47" s="24" t="s">
        <v>3150</v>
      </c>
      <c r="J47" s="25"/>
    </row>
    <row r="48" spans="1:11" s="26" customFormat="1" ht="25.5" x14ac:dyDescent="0.2">
      <c r="A48" s="20">
        <v>45</v>
      </c>
      <c r="B48" s="21" t="s">
        <v>3151</v>
      </c>
      <c r="C48" s="27" t="s">
        <v>3090</v>
      </c>
      <c r="D48" s="23"/>
      <c r="E48" s="23">
        <v>2541</v>
      </c>
      <c r="F48" s="23" t="s">
        <v>3099</v>
      </c>
      <c r="G48" s="24" t="s">
        <v>3152</v>
      </c>
      <c r="H48" s="25" t="s">
        <v>3087</v>
      </c>
      <c r="I48" s="24"/>
      <c r="J48" s="25"/>
    </row>
    <row r="49" spans="1:11" s="26" customFormat="1" x14ac:dyDescent="0.2">
      <c r="A49" s="20">
        <v>46</v>
      </c>
      <c r="B49" s="27" t="s">
        <v>3153</v>
      </c>
      <c r="C49" s="21" t="s">
        <v>3096</v>
      </c>
      <c r="D49" s="23"/>
      <c r="E49" s="23">
        <f>VLOOKUP(B49,[1]Hoja1!A:D,4,FALSE)</f>
        <v>2911</v>
      </c>
      <c r="F49" s="23" t="str">
        <f>VLOOKUP(B49,[1]Hoja1!A:B,2,FALSE)</f>
        <v>NO</v>
      </c>
      <c r="G49" s="24"/>
      <c r="H49" s="24" t="s">
        <v>3087</v>
      </c>
      <c r="I49" s="25" t="s">
        <v>3091</v>
      </c>
      <c r="J49" s="25"/>
    </row>
    <row r="50" spans="1:11" s="26" customFormat="1" x14ac:dyDescent="0.2">
      <c r="A50" s="20">
        <v>47</v>
      </c>
      <c r="B50" s="27" t="s">
        <v>3154</v>
      </c>
      <c r="C50" s="21" t="s">
        <v>3096</v>
      </c>
      <c r="D50" s="23"/>
      <c r="E50" s="23">
        <v>2461</v>
      </c>
      <c r="F50" s="23" t="s">
        <v>3099</v>
      </c>
      <c r="G50" s="24"/>
      <c r="H50" s="24" t="s">
        <v>3087</v>
      </c>
      <c r="I50" s="25" t="s">
        <v>3091</v>
      </c>
      <c r="J50" s="25"/>
    </row>
    <row r="51" spans="1:11" s="26" customFormat="1" ht="76.5" x14ac:dyDescent="0.2">
      <c r="A51" s="20">
        <v>48</v>
      </c>
      <c r="B51" s="21" t="s">
        <v>3155</v>
      </c>
      <c r="C51" s="32" t="s">
        <v>3385</v>
      </c>
      <c r="D51" s="23" t="s">
        <v>3156</v>
      </c>
      <c r="E51" s="23" t="str">
        <f>VLOOKUP(B51,[1]Hoja1!A:D,4,FALSE)</f>
        <v>2941-2142</v>
      </c>
      <c r="F51" s="23" t="s">
        <v>3099</v>
      </c>
      <c r="G51" s="24" t="s">
        <v>3157</v>
      </c>
      <c r="H51" s="25" t="s">
        <v>3087</v>
      </c>
      <c r="I51" s="25" t="s">
        <v>3158</v>
      </c>
      <c r="J51" s="25"/>
      <c r="K51" s="26" t="s">
        <v>3397</v>
      </c>
    </row>
    <row r="52" spans="1:11" s="26" customFormat="1" ht="38.25" x14ac:dyDescent="0.2">
      <c r="A52" s="20">
        <v>49</v>
      </c>
      <c r="B52" s="21" t="s">
        <v>3005</v>
      </c>
      <c r="C52" s="27" t="s">
        <v>3090</v>
      </c>
      <c r="D52" s="23">
        <v>2911</v>
      </c>
      <c r="E52" s="23">
        <f>VLOOKUP(B52,[1]Hoja1!A:D,4,FALSE)</f>
        <v>2911</v>
      </c>
      <c r="F52" s="23" t="s">
        <v>3099</v>
      </c>
      <c r="G52" s="24" t="s">
        <v>3159</v>
      </c>
      <c r="H52" s="25" t="s">
        <v>3087</v>
      </c>
      <c r="I52" s="25" t="s">
        <v>3158</v>
      </c>
      <c r="J52" s="25"/>
      <c r="K52" s="26" t="s">
        <v>3397</v>
      </c>
    </row>
    <row r="53" spans="1:11" s="26" customFormat="1" x14ac:dyDescent="0.2">
      <c r="A53" s="20">
        <v>50</v>
      </c>
      <c r="B53" s="27" t="s">
        <v>3006</v>
      </c>
      <c r="C53" s="27" t="s">
        <v>3202</v>
      </c>
      <c r="D53" s="23"/>
      <c r="E53" s="23" t="s">
        <v>3160</v>
      </c>
      <c r="F53" s="23" t="e">
        <f>VLOOKUP(B53,[1]Hoja1!A:B,2,FALSE)</f>
        <v>#N/A</v>
      </c>
      <c r="G53" s="24"/>
      <c r="H53" s="24" t="s">
        <v>3087</v>
      </c>
      <c r="I53" s="24" t="s">
        <v>3161</v>
      </c>
      <c r="J53" s="25"/>
    </row>
    <row r="54" spans="1:11" s="16" customFormat="1" ht="51" x14ac:dyDescent="0.2">
      <c r="A54" s="11">
        <v>51</v>
      </c>
      <c r="B54" s="12" t="s">
        <v>3162</v>
      </c>
      <c r="C54" s="12" t="s">
        <v>3163</v>
      </c>
      <c r="D54" s="13"/>
      <c r="E54" s="13">
        <v>5311</v>
      </c>
      <c r="F54" s="13" t="s">
        <v>3099</v>
      </c>
      <c r="G54" s="39"/>
      <c r="H54" s="39" t="s">
        <v>3087</v>
      </c>
      <c r="I54" s="14" t="s">
        <v>3164</v>
      </c>
      <c r="J54" s="15"/>
    </row>
    <row r="55" spans="1:11" s="26" customFormat="1" x14ac:dyDescent="0.2">
      <c r="A55" s="20">
        <v>52</v>
      </c>
      <c r="B55" s="27" t="s">
        <v>3165</v>
      </c>
      <c r="C55" s="21" t="s">
        <v>3096</v>
      </c>
      <c r="D55" s="23"/>
      <c r="E55" s="23">
        <f>VLOOKUP(B55,[1]Hoja1!A:D,4,FALSE)</f>
        <v>2461</v>
      </c>
      <c r="F55" s="23" t="str">
        <f>VLOOKUP(B55,[1]Hoja1!A:B,2,FALSE)</f>
        <v>NO</v>
      </c>
      <c r="G55" s="24"/>
      <c r="H55" s="24" t="s">
        <v>3087</v>
      </c>
      <c r="I55" s="25" t="s">
        <v>3091</v>
      </c>
      <c r="J55" s="25"/>
    </row>
    <row r="56" spans="1:11" s="26" customFormat="1" x14ac:dyDescent="0.2">
      <c r="A56" s="20">
        <v>53</v>
      </c>
      <c r="B56" s="27" t="s">
        <v>3166</v>
      </c>
      <c r="C56" s="21" t="s">
        <v>3096</v>
      </c>
      <c r="D56" s="23"/>
      <c r="E56" s="23">
        <f>VLOOKUP(B56,[1]Hoja1!A:D,4,FALSE)</f>
        <v>2112</v>
      </c>
      <c r="F56" s="23" t="str">
        <f>VLOOKUP(B56,[1]Hoja1!A:B,2,FALSE)</f>
        <v>NO</v>
      </c>
      <c r="G56" s="24"/>
      <c r="H56" s="24" t="s">
        <v>3087</v>
      </c>
      <c r="I56" s="24" t="s">
        <v>3097</v>
      </c>
      <c r="J56" s="25"/>
    </row>
    <row r="57" spans="1:11" s="26" customFormat="1" ht="38.25" x14ac:dyDescent="0.2">
      <c r="A57" s="20">
        <v>54</v>
      </c>
      <c r="B57" s="21" t="s">
        <v>3007</v>
      </c>
      <c r="C57" s="27" t="s">
        <v>3090</v>
      </c>
      <c r="D57" s="23">
        <v>2112</v>
      </c>
      <c r="E57" s="23">
        <f>VLOOKUP(B57,[1]Hoja1!A:D,4,FALSE)</f>
        <v>2112</v>
      </c>
      <c r="F57" s="23" t="s">
        <v>3099</v>
      </c>
      <c r="G57" s="24" t="s">
        <v>3116</v>
      </c>
      <c r="H57" s="25" t="s">
        <v>3087</v>
      </c>
      <c r="I57" s="25" t="s">
        <v>3091</v>
      </c>
      <c r="J57" s="25"/>
    </row>
    <row r="58" spans="1:11" s="26" customFormat="1" x14ac:dyDescent="0.2">
      <c r="A58" s="20">
        <v>55</v>
      </c>
      <c r="B58" s="27" t="s">
        <v>3167</v>
      </c>
      <c r="C58" s="21" t="s">
        <v>3096</v>
      </c>
      <c r="D58" s="23"/>
      <c r="E58" s="23">
        <v>2911</v>
      </c>
      <c r="F58" s="23" t="s">
        <v>3099</v>
      </c>
      <c r="G58" s="24"/>
      <c r="H58" s="24" t="s">
        <v>3087</v>
      </c>
      <c r="I58" s="24" t="s">
        <v>3097</v>
      </c>
      <c r="J58" s="25"/>
    </row>
    <row r="59" spans="1:11" s="26" customFormat="1" ht="66.75" customHeight="1" x14ac:dyDescent="0.2">
      <c r="A59" s="20">
        <v>56</v>
      </c>
      <c r="B59" s="21" t="s">
        <v>3168</v>
      </c>
      <c r="C59" s="22" t="s">
        <v>3169</v>
      </c>
      <c r="D59" s="23"/>
      <c r="E59" s="23" t="s">
        <v>3170</v>
      </c>
      <c r="F59" s="23" t="s">
        <v>3099</v>
      </c>
      <c r="G59" s="24"/>
      <c r="H59" s="24" t="s">
        <v>3087</v>
      </c>
      <c r="I59" s="25" t="s">
        <v>3171</v>
      </c>
      <c r="J59" s="25"/>
    </row>
    <row r="60" spans="1:11" s="16" customFormat="1" ht="25.5" x14ac:dyDescent="0.2">
      <c r="A60" s="11">
        <v>57</v>
      </c>
      <c r="B60" s="17" t="s">
        <v>3172</v>
      </c>
      <c r="C60" s="12" t="s">
        <v>3163</v>
      </c>
      <c r="D60" s="13"/>
      <c r="E60" s="13" t="s">
        <v>3160</v>
      </c>
      <c r="F60" s="13" t="s">
        <v>3099</v>
      </c>
      <c r="G60" s="39"/>
      <c r="H60" s="39" t="s">
        <v>3087</v>
      </c>
      <c r="I60" s="14" t="s">
        <v>3173</v>
      </c>
      <c r="J60" s="15"/>
    </row>
    <row r="61" spans="1:11" s="16" customFormat="1" ht="36" x14ac:dyDescent="0.2">
      <c r="A61" s="11">
        <v>58</v>
      </c>
      <c r="B61" s="17" t="s">
        <v>3174</v>
      </c>
      <c r="C61" s="12" t="s">
        <v>3090</v>
      </c>
      <c r="D61" s="13">
        <v>2541</v>
      </c>
      <c r="E61" s="13">
        <f>VLOOKUP(B61,[1]Hoja1!A:D,4,FALSE)</f>
        <v>2541</v>
      </c>
      <c r="F61" s="13" t="s">
        <v>3099</v>
      </c>
      <c r="G61" s="39" t="s">
        <v>3175</v>
      </c>
      <c r="H61" s="40" t="s">
        <v>3087</v>
      </c>
      <c r="I61" s="15" t="s">
        <v>3158</v>
      </c>
      <c r="J61" s="15"/>
      <c r="K61" s="16" t="s">
        <v>3398</v>
      </c>
    </row>
    <row r="62" spans="1:11" s="26" customFormat="1" ht="38.25" x14ac:dyDescent="0.2">
      <c r="A62" s="20">
        <v>59</v>
      </c>
      <c r="B62" s="21" t="s">
        <v>3176</v>
      </c>
      <c r="C62" s="21" t="s">
        <v>3096</v>
      </c>
      <c r="D62" s="23"/>
      <c r="E62" s="23">
        <v>2541</v>
      </c>
      <c r="F62" s="23" t="s">
        <v>3099</v>
      </c>
      <c r="G62" s="24" t="s">
        <v>3108</v>
      </c>
      <c r="H62" s="25" t="s">
        <v>3087</v>
      </c>
      <c r="I62" s="25" t="s">
        <v>3091</v>
      </c>
      <c r="J62" s="25"/>
    </row>
    <row r="63" spans="1:11" s="26" customFormat="1" x14ac:dyDescent="0.2">
      <c r="A63" s="20">
        <v>60</v>
      </c>
      <c r="B63" s="21" t="s">
        <v>3177</v>
      </c>
      <c r="C63" s="21" t="s">
        <v>3096</v>
      </c>
      <c r="D63" s="23"/>
      <c r="E63" s="23">
        <v>2921</v>
      </c>
      <c r="F63" s="23" t="s">
        <v>3099</v>
      </c>
      <c r="G63" s="24"/>
      <c r="H63" s="24" t="s">
        <v>3087</v>
      </c>
      <c r="I63" s="25" t="s">
        <v>3158</v>
      </c>
      <c r="J63" s="25"/>
    </row>
    <row r="64" spans="1:11" s="26" customFormat="1" x14ac:dyDescent="0.2">
      <c r="A64" s="20">
        <v>61</v>
      </c>
      <c r="B64" s="27" t="s">
        <v>3178</v>
      </c>
      <c r="C64" s="21" t="s">
        <v>3096</v>
      </c>
      <c r="D64" s="23"/>
      <c r="E64" s="23">
        <v>2911</v>
      </c>
      <c r="F64" s="23" t="s">
        <v>3099</v>
      </c>
      <c r="G64" s="24"/>
      <c r="H64" s="24" t="s">
        <v>3087</v>
      </c>
      <c r="I64" s="24" t="s">
        <v>3097</v>
      </c>
      <c r="J64" s="25"/>
    </row>
    <row r="65" spans="1:11" s="26" customFormat="1" x14ac:dyDescent="0.2">
      <c r="A65" s="20">
        <v>62</v>
      </c>
      <c r="B65" s="27" t="s">
        <v>3179</v>
      </c>
      <c r="C65" s="21" t="s">
        <v>3096</v>
      </c>
      <c r="D65" s="23"/>
      <c r="E65" s="23">
        <v>2911</v>
      </c>
      <c r="F65" s="23" t="str">
        <f>VLOOKUP(B65,[1]Hoja1!A:B,2,FALSE)</f>
        <v>no</v>
      </c>
      <c r="G65" s="24"/>
      <c r="H65" s="24" t="s">
        <v>3087</v>
      </c>
      <c r="I65" s="25" t="s">
        <v>3091</v>
      </c>
      <c r="J65" s="25"/>
    </row>
    <row r="66" spans="1:11" s="26" customFormat="1" x14ac:dyDescent="0.2">
      <c r="A66" s="20">
        <v>63</v>
      </c>
      <c r="B66" s="27" t="s">
        <v>3180</v>
      </c>
      <c r="C66" s="27" t="s">
        <v>3090</v>
      </c>
      <c r="D66" s="23"/>
      <c r="E66" s="23">
        <v>2911</v>
      </c>
      <c r="F66" s="23" t="str">
        <f>VLOOKUP(B66,[1]Hoja1!A:B,2,FALSE)</f>
        <v>NO</v>
      </c>
      <c r="G66" s="24"/>
      <c r="H66" s="24" t="s">
        <v>3087</v>
      </c>
      <c r="I66" s="25" t="s">
        <v>3091</v>
      </c>
      <c r="J66" s="25"/>
    </row>
    <row r="67" spans="1:11" s="26" customFormat="1" ht="25.5" x14ac:dyDescent="0.2">
      <c r="A67" s="20">
        <v>64</v>
      </c>
      <c r="B67" s="21" t="s">
        <v>3012</v>
      </c>
      <c r="C67" s="27" t="s">
        <v>3181</v>
      </c>
      <c r="D67" s="23"/>
      <c r="E67" s="23" t="s">
        <v>3160</v>
      </c>
      <c r="F67" s="23" t="s">
        <v>3099</v>
      </c>
      <c r="G67" s="24"/>
      <c r="H67" s="24" t="s">
        <v>3087</v>
      </c>
      <c r="I67" s="24" t="s">
        <v>3182</v>
      </c>
      <c r="J67" s="25"/>
    </row>
    <row r="68" spans="1:11" s="26" customFormat="1" x14ac:dyDescent="0.2">
      <c r="A68" s="20">
        <v>65</v>
      </c>
      <c r="B68" s="27" t="s">
        <v>3013</v>
      </c>
      <c r="C68" s="27" t="s">
        <v>3090</v>
      </c>
      <c r="D68" s="23"/>
      <c r="E68" s="23">
        <v>2911</v>
      </c>
      <c r="F68" s="23" t="s">
        <v>3085</v>
      </c>
      <c r="G68" s="24"/>
      <c r="H68" s="24" t="s">
        <v>3087</v>
      </c>
      <c r="I68" s="24" t="s">
        <v>3183</v>
      </c>
      <c r="J68" s="25"/>
    </row>
    <row r="69" spans="1:11" s="26" customFormat="1" x14ac:dyDescent="0.2">
      <c r="A69" s="20">
        <v>66</v>
      </c>
      <c r="B69" s="27" t="s">
        <v>3184</v>
      </c>
      <c r="C69" s="21" t="s">
        <v>3096</v>
      </c>
      <c r="D69" s="23"/>
      <c r="E69" s="23">
        <f>VLOOKUP(B69,[1]Hoja1!A:D,4,FALSE)</f>
        <v>2141</v>
      </c>
      <c r="F69" s="23" t="str">
        <f>VLOOKUP(B69,[1]Hoja1!A:B,2,FALSE)</f>
        <v>NO</v>
      </c>
      <c r="G69" s="24"/>
      <c r="H69" s="24" t="s">
        <v>3087</v>
      </c>
      <c r="I69" s="25" t="s">
        <v>3091</v>
      </c>
      <c r="J69" s="25"/>
    </row>
    <row r="70" spans="1:11" s="26" customFormat="1" x14ac:dyDescent="0.2">
      <c r="A70" s="20">
        <v>67</v>
      </c>
      <c r="B70" s="27" t="s">
        <v>3185</v>
      </c>
      <c r="C70" s="21" t="s">
        <v>3096</v>
      </c>
      <c r="D70" s="23"/>
      <c r="E70" s="23">
        <f>VLOOKUP(B70,[1]Hoja1!A:D,4,FALSE)</f>
        <v>2961</v>
      </c>
      <c r="F70" s="23" t="str">
        <f>VLOOKUP(B70,[1]Hoja1!A:B,2,FALSE)</f>
        <v>NO</v>
      </c>
      <c r="G70" s="24"/>
      <c r="H70" s="24" t="s">
        <v>3087</v>
      </c>
      <c r="I70" s="24" t="s">
        <v>3097</v>
      </c>
      <c r="J70" s="25"/>
    </row>
    <row r="71" spans="1:11" s="26" customFormat="1" x14ac:dyDescent="0.2">
      <c r="A71" s="20">
        <v>68</v>
      </c>
      <c r="B71" s="27" t="s">
        <v>3186</v>
      </c>
      <c r="C71" s="21" t="s">
        <v>3096</v>
      </c>
      <c r="D71" s="23"/>
      <c r="E71" s="23">
        <f>VLOOKUP(B71,[1]Hoja1!A:D,4,FALSE)</f>
        <v>2961</v>
      </c>
      <c r="F71" s="23" t="str">
        <f>VLOOKUP(B71,[1]Hoja1!A:B,2,FALSE)</f>
        <v>NO</v>
      </c>
      <c r="G71" s="24"/>
      <c r="H71" s="24" t="s">
        <v>3087</v>
      </c>
      <c r="I71" s="24" t="s">
        <v>3097</v>
      </c>
      <c r="J71" s="25"/>
    </row>
    <row r="72" spans="1:11" s="26" customFormat="1" ht="63.75" x14ac:dyDescent="0.2">
      <c r="A72" s="20">
        <v>69</v>
      </c>
      <c r="B72" s="21" t="s">
        <v>3187</v>
      </c>
      <c r="C72" s="33" t="s">
        <v>3134</v>
      </c>
      <c r="D72" s="23">
        <v>2142</v>
      </c>
      <c r="E72" s="23">
        <f>VLOOKUP(B72,[1]Hoja1!A:D,4,FALSE)</f>
        <v>2142</v>
      </c>
      <c r="F72" s="23" t="s">
        <v>2456</v>
      </c>
      <c r="G72" s="24" t="s">
        <v>3188</v>
      </c>
      <c r="H72" s="25" t="s">
        <v>3087</v>
      </c>
      <c r="I72" s="24" t="s">
        <v>3189</v>
      </c>
      <c r="J72" s="25" t="s">
        <v>3190</v>
      </c>
      <c r="K72" s="26" t="s">
        <v>3191</v>
      </c>
    </row>
    <row r="73" spans="1:11" s="26" customFormat="1" ht="63.75" x14ac:dyDescent="0.2">
      <c r="A73" s="20">
        <v>70</v>
      </c>
      <c r="B73" s="21" t="s">
        <v>3192</v>
      </c>
      <c r="C73" s="33" t="s">
        <v>3134</v>
      </c>
      <c r="D73" s="23">
        <v>2142</v>
      </c>
      <c r="E73" s="23">
        <f>VLOOKUP(B73,[1]Hoja1!A:D,4,FALSE)</f>
        <v>2142</v>
      </c>
      <c r="F73" s="23" t="s">
        <v>2456</v>
      </c>
      <c r="G73" s="24" t="s">
        <v>3188</v>
      </c>
      <c r="H73" s="25" t="s">
        <v>3087</v>
      </c>
      <c r="I73" s="24" t="s">
        <v>3189</v>
      </c>
      <c r="J73" s="25" t="s">
        <v>3190</v>
      </c>
      <c r="K73" s="26" t="s">
        <v>3191</v>
      </c>
    </row>
    <row r="74" spans="1:11" s="16" customFormat="1" ht="25.5" x14ac:dyDescent="0.2">
      <c r="A74" s="11">
        <v>71</v>
      </c>
      <c r="B74" s="17" t="s">
        <v>3193</v>
      </c>
      <c r="C74" s="12" t="s">
        <v>3090</v>
      </c>
      <c r="D74" s="13">
        <v>2112</v>
      </c>
      <c r="E74" s="13">
        <f>VLOOKUP(B74,[1]Hoja1!A:D,4,FALSE)</f>
        <v>2112</v>
      </c>
      <c r="F74" s="13" t="s">
        <v>3099</v>
      </c>
      <c r="G74" s="39" t="s">
        <v>3194</v>
      </c>
      <c r="H74" s="40" t="s">
        <v>3087</v>
      </c>
      <c r="I74" s="14" t="s">
        <v>3195</v>
      </c>
      <c r="J74" s="15"/>
      <c r="K74" s="16" t="s">
        <v>3397</v>
      </c>
    </row>
    <row r="75" spans="1:11" s="26" customFormat="1" ht="51" x14ac:dyDescent="0.2">
      <c r="A75" s="20">
        <v>72</v>
      </c>
      <c r="B75" s="27" t="s">
        <v>3016</v>
      </c>
      <c r="C75" s="27" t="s">
        <v>3090</v>
      </c>
      <c r="D75" s="23"/>
      <c r="E75" s="23">
        <v>2991</v>
      </c>
      <c r="F75" s="23" t="s">
        <v>3099</v>
      </c>
      <c r="G75" s="24"/>
      <c r="H75" s="24" t="s">
        <v>3087</v>
      </c>
      <c r="I75" s="24" t="s">
        <v>3100</v>
      </c>
      <c r="J75" s="25"/>
    </row>
    <row r="76" spans="1:11" s="16" customFormat="1" ht="46.5" customHeight="1" x14ac:dyDescent="0.2">
      <c r="A76" s="11">
        <v>73</v>
      </c>
      <c r="B76" s="17" t="s">
        <v>3196</v>
      </c>
      <c r="C76" s="36" t="s">
        <v>3399</v>
      </c>
      <c r="D76" s="13">
        <v>2231</v>
      </c>
      <c r="E76" s="13">
        <f>VLOOKUP(B76,[1]Hoja1!A:D,4,FALSE)</f>
        <v>2231</v>
      </c>
      <c r="F76" s="13" t="s">
        <v>2456</v>
      </c>
      <c r="G76" s="39" t="s">
        <v>3197</v>
      </c>
      <c r="H76" s="40" t="s">
        <v>3087</v>
      </c>
      <c r="I76" s="14" t="s">
        <v>3198</v>
      </c>
      <c r="J76" s="15" t="s">
        <v>3190</v>
      </c>
      <c r="K76" s="16" t="s">
        <v>3199</v>
      </c>
    </row>
    <row r="77" spans="1:11" s="26" customFormat="1" x14ac:dyDescent="0.2">
      <c r="A77" s="20">
        <v>74</v>
      </c>
      <c r="B77" s="27" t="s">
        <v>3200</v>
      </c>
      <c r="C77" s="27" t="s">
        <v>3201</v>
      </c>
      <c r="D77" s="23"/>
      <c r="E77" s="23">
        <f>VLOOKUP(B77,[1]Hoja1!A:D,4,FALSE)</f>
        <v>2731</v>
      </c>
      <c r="F77" s="23" t="str">
        <f>VLOOKUP(B77,[1]Hoja1!A:B,2,FALSE)</f>
        <v>NO</v>
      </c>
      <c r="G77" s="24"/>
      <c r="H77" s="24" t="s">
        <v>3087</v>
      </c>
      <c r="I77" s="24" t="s">
        <v>3097</v>
      </c>
      <c r="J77" s="25"/>
    </row>
    <row r="78" spans="1:11" s="26" customFormat="1" ht="25.5" x14ac:dyDescent="0.2">
      <c r="A78" s="20">
        <v>75</v>
      </c>
      <c r="B78" s="27" t="s">
        <v>3018</v>
      </c>
      <c r="C78" s="27" t="s">
        <v>3181</v>
      </c>
      <c r="D78" s="23"/>
      <c r="E78" s="23" t="s">
        <v>3160</v>
      </c>
      <c r="F78" s="23" t="str">
        <f>VLOOKUP(B78,[1]Hoja1!A:B,2,FALSE)</f>
        <v>NO</v>
      </c>
      <c r="G78" s="24"/>
      <c r="H78" s="24" t="s">
        <v>3087</v>
      </c>
      <c r="I78" s="24" t="s">
        <v>3182</v>
      </c>
      <c r="J78" s="25"/>
    </row>
    <row r="79" spans="1:11" s="26" customFormat="1" x14ac:dyDescent="0.2">
      <c r="A79" s="20">
        <v>76</v>
      </c>
      <c r="B79" s="27" t="s">
        <v>3019</v>
      </c>
      <c r="C79" s="27" t="s">
        <v>3202</v>
      </c>
      <c r="D79" s="23"/>
      <c r="E79" s="23" t="s">
        <v>3203</v>
      </c>
      <c r="F79" s="23" t="str">
        <f>VLOOKUP(B79,[1]Hoja1!A:B,2,FALSE)</f>
        <v>NO</v>
      </c>
      <c r="G79" s="24"/>
      <c r="H79" s="24" t="s">
        <v>3087</v>
      </c>
      <c r="I79" s="25" t="s">
        <v>3091</v>
      </c>
      <c r="J79" s="25"/>
    </row>
    <row r="80" spans="1:11" s="26" customFormat="1" x14ac:dyDescent="0.2">
      <c r="A80" s="20">
        <v>77</v>
      </c>
      <c r="B80" s="27" t="s">
        <v>3021</v>
      </c>
      <c r="C80" s="27" t="s">
        <v>3181</v>
      </c>
      <c r="D80" s="23"/>
      <c r="E80" s="23" t="s">
        <v>3204</v>
      </c>
      <c r="F80" s="23" t="str">
        <f>VLOOKUP(B80,[1]Hoja1!A:B,2,FALSE)</f>
        <v>no</v>
      </c>
      <c r="G80" s="24"/>
      <c r="H80" s="24" t="s">
        <v>3087</v>
      </c>
      <c r="I80" s="25" t="s">
        <v>3091</v>
      </c>
      <c r="J80" s="25"/>
    </row>
    <row r="81" spans="1:11" s="26" customFormat="1" x14ac:dyDescent="0.2">
      <c r="A81" s="20">
        <v>78</v>
      </c>
      <c r="B81" s="27" t="s">
        <v>3023</v>
      </c>
      <c r="C81" s="27" t="s">
        <v>3090</v>
      </c>
      <c r="D81" s="23"/>
      <c r="E81" s="23">
        <f>VLOOKUP(B81,[1]Hoja1!A:D,4,FALSE)</f>
        <v>2142</v>
      </c>
      <c r="F81" s="23" t="str">
        <f>VLOOKUP(B81,[1]Hoja1!A:B,2,FALSE)</f>
        <v>NO</v>
      </c>
      <c r="G81" s="24"/>
      <c r="H81" s="24" t="s">
        <v>3087</v>
      </c>
      <c r="I81" s="25" t="s">
        <v>3091</v>
      </c>
      <c r="J81" s="25"/>
    </row>
    <row r="82" spans="1:11" s="16" customFormat="1" x14ac:dyDescent="0.2">
      <c r="A82" s="11">
        <v>79</v>
      </c>
      <c r="B82" s="12" t="s">
        <v>3024</v>
      </c>
      <c r="C82" s="12" t="s">
        <v>3090</v>
      </c>
      <c r="D82" s="13"/>
      <c r="E82" s="13">
        <v>2142</v>
      </c>
      <c r="F82" s="13" t="s">
        <v>3099</v>
      </c>
      <c r="G82" s="39"/>
      <c r="H82" s="39" t="s">
        <v>3087</v>
      </c>
      <c r="I82" s="15" t="s">
        <v>3091</v>
      </c>
      <c r="J82" s="15"/>
      <c r="K82" s="16" t="s">
        <v>3373</v>
      </c>
    </row>
    <row r="83" spans="1:11" s="26" customFormat="1" ht="25.5" x14ac:dyDescent="0.2">
      <c r="A83" s="20">
        <v>80</v>
      </c>
      <c r="B83" s="27" t="s">
        <v>3025</v>
      </c>
      <c r="C83" s="27" t="s">
        <v>3090</v>
      </c>
      <c r="D83" s="23"/>
      <c r="E83" s="23">
        <v>2142</v>
      </c>
      <c r="F83" s="23" t="s">
        <v>3099</v>
      </c>
      <c r="G83" s="24"/>
      <c r="H83" s="24" t="s">
        <v>3087</v>
      </c>
      <c r="I83" s="24" t="s">
        <v>3205</v>
      </c>
      <c r="J83" s="25"/>
    </row>
    <row r="84" spans="1:11" s="26" customFormat="1" x14ac:dyDescent="0.2">
      <c r="A84" s="20">
        <v>81</v>
      </c>
      <c r="B84" s="27" t="s">
        <v>3026</v>
      </c>
      <c r="C84" s="27" t="s">
        <v>3090</v>
      </c>
      <c r="D84" s="23"/>
      <c r="E84" s="23">
        <v>2142</v>
      </c>
      <c r="F84" s="23" t="str">
        <f>VLOOKUP(B84,[1]Hoja1!A:B,2,FALSE)</f>
        <v>no</v>
      </c>
      <c r="G84" s="24"/>
      <c r="H84" s="24" t="s">
        <v>3087</v>
      </c>
      <c r="I84" s="25" t="s">
        <v>3091</v>
      </c>
      <c r="J84" s="25"/>
    </row>
    <row r="85" spans="1:11" s="26" customFormat="1" x14ac:dyDescent="0.2">
      <c r="A85" s="20">
        <v>82</v>
      </c>
      <c r="B85" s="27" t="s">
        <v>3027</v>
      </c>
      <c r="C85" s="27" t="s">
        <v>3090</v>
      </c>
      <c r="D85" s="23"/>
      <c r="E85" s="23">
        <f>VLOOKUP(B85,[1]Hoja1!A:D,4,FALSE)</f>
        <v>2142</v>
      </c>
      <c r="F85" s="23" t="str">
        <f>VLOOKUP(B85,[1]Hoja1!A:B,2,FALSE)</f>
        <v>NO</v>
      </c>
      <c r="G85" s="24"/>
      <c r="H85" s="24" t="s">
        <v>3087</v>
      </c>
      <c r="I85" s="25" t="s">
        <v>3091</v>
      </c>
      <c r="J85" s="25"/>
    </row>
    <row r="86" spans="1:11" s="26" customFormat="1" ht="25.5" x14ac:dyDescent="0.2">
      <c r="A86" s="20">
        <v>83</v>
      </c>
      <c r="B86" s="21" t="s">
        <v>3206</v>
      </c>
      <c r="C86" s="21" t="s">
        <v>3096</v>
      </c>
      <c r="D86" s="23">
        <v>2231</v>
      </c>
      <c r="E86" s="23" t="e">
        <f>VLOOKUP(B86,[1]Hoja1!A:D,4,FALSE)</f>
        <v>#N/A</v>
      </c>
      <c r="F86" s="23" t="s">
        <v>3085</v>
      </c>
      <c r="G86" s="24" t="s">
        <v>3207</v>
      </c>
      <c r="H86" s="25" t="s">
        <v>3087</v>
      </c>
      <c r="I86" s="24" t="s">
        <v>3208</v>
      </c>
      <c r="J86" s="25"/>
    </row>
    <row r="87" spans="1:11" s="26" customFormat="1" x14ac:dyDescent="0.2">
      <c r="A87" s="20">
        <v>84</v>
      </c>
      <c r="B87" s="21" t="s">
        <v>3209</v>
      </c>
      <c r="C87" s="27" t="s">
        <v>3090</v>
      </c>
      <c r="D87" s="23">
        <v>2911</v>
      </c>
      <c r="E87" s="23">
        <f>VLOOKUP(B87,[1]Hoja1!A:D,4,FALSE)</f>
        <v>2911</v>
      </c>
      <c r="F87" s="23" t="s">
        <v>3099</v>
      </c>
      <c r="G87" s="25" t="s">
        <v>3210</v>
      </c>
      <c r="H87" s="25" t="s">
        <v>3087</v>
      </c>
      <c r="I87" s="25" t="s">
        <v>3091</v>
      </c>
      <c r="J87" s="25"/>
    </row>
    <row r="88" spans="1:11" s="26" customFormat="1" ht="48.75" customHeight="1" x14ac:dyDescent="0.2">
      <c r="A88" s="20">
        <v>85</v>
      </c>
      <c r="B88" s="27" t="s">
        <v>3211</v>
      </c>
      <c r="C88" s="24" t="s">
        <v>3212</v>
      </c>
      <c r="D88" s="23"/>
      <c r="E88" s="23" t="str">
        <f>VLOOKUP(B88,[1]Hoja1!A:D,4,FALSE)</f>
        <v>2441/2481</v>
      </c>
      <c r="F88" s="23" t="str">
        <f>VLOOKUP(B88,[1]Hoja1!A:B,2,FALSE)</f>
        <v>NO</v>
      </c>
      <c r="G88" s="24"/>
      <c r="H88" s="24" t="s">
        <v>3087</v>
      </c>
      <c r="I88" s="25" t="s">
        <v>3091</v>
      </c>
      <c r="J88" s="25"/>
    </row>
    <row r="89" spans="1:11" s="26" customFormat="1" x14ac:dyDescent="0.2">
      <c r="A89" s="20">
        <v>86</v>
      </c>
      <c r="B89" s="21" t="s">
        <v>3213</v>
      </c>
      <c r="C89" s="27" t="s">
        <v>3090</v>
      </c>
      <c r="D89" s="23"/>
      <c r="E89" s="23">
        <v>2731</v>
      </c>
      <c r="F89" s="23" t="str">
        <f>VLOOKUP(B89,[1]Hoja1!A:B,2,FALSE)</f>
        <v>NO</v>
      </c>
      <c r="G89" s="24"/>
      <c r="H89" s="24" t="s">
        <v>3087</v>
      </c>
      <c r="I89" s="25" t="s">
        <v>3091</v>
      </c>
      <c r="J89" s="25"/>
    </row>
    <row r="90" spans="1:11" s="26" customFormat="1" x14ac:dyDescent="0.2">
      <c r="A90" s="20">
        <v>87</v>
      </c>
      <c r="B90" s="27" t="s">
        <v>3214</v>
      </c>
      <c r="C90" s="21" t="s">
        <v>3096</v>
      </c>
      <c r="D90" s="23"/>
      <c r="E90" s="23">
        <f>VLOOKUP(B90,[1]Hoja1!A:D,4,FALSE)</f>
        <v>2911</v>
      </c>
      <c r="F90" s="23" t="str">
        <f>VLOOKUP(B90,[1]Hoja1!A:B,2,FALSE)</f>
        <v>NO</v>
      </c>
      <c r="G90" s="24"/>
      <c r="H90" s="24" t="s">
        <v>3087</v>
      </c>
      <c r="I90" s="24" t="s">
        <v>3097</v>
      </c>
      <c r="J90" s="25"/>
    </row>
    <row r="91" spans="1:11" s="26" customFormat="1" x14ac:dyDescent="0.2">
      <c r="A91" s="20">
        <v>88</v>
      </c>
      <c r="B91" s="27" t="s">
        <v>3215</v>
      </c>
      <c r="C91" s="21" t="s">
        <v>3096</v>
      </c>
      <c r="D91" s="23"/>
      <c r="E91" s="23">
        <f>VLOOKUP(B91,[1]Hoja1!A:D,4,FALSE)</f>
        <v>2551</v>
      </c>
      <c r="F91" s="23" t="str">
        <f>VLOOKUP(B91,[1]Hoja1!A:B,2,FALSE)</f>
        <v>NO</v>
      </c>
      <c r="G91" s="24"/>
      <c r="H91" s="24" t="s">
        <v>3087</v>
      </c>
      <c r="I91" s="25" t="s">
        <v>3097</v>
      </c>
      <c r="J91" s="25"/>
    </row>
    <row r="92" spans="1:11" s="26" customFormat="1" x14ac:dyDescent="0.2">
      <c r="A92" s="20">
        <v>89</v>
      </c>
      <c r="B92" s="27" t="s">
        <v>3216</v>
      </c>
      <c r="C92" s="21" t="s">
        <v>3096</v>
      </c>
      <c r="D92" s="23"/>
      <c r="E92" s="23">
        <f>VLOOKUP(B92,[1]Hoja1!A:D,4,FALSE)</f>
        <v>2551</v>
      </c>
      <c r="F92" s="23" t="str">
        <f>VLOOKUP(B92,[1]Hoja1!A:B,2,FALSE)</f>
        <v>NO</v>
      </c>
      <c r="G92" s="24"/>
      <c r="H92" s="24" t="s">
        <v>3087</v>
      </c>
      <c r="I92" s="25" t="s">
        <v>3097</v>
      </c>
      <c r="J92" s="25"/>
    </row>
    <row r="93" spans="1:11" s="26" customFormat="1" x14ac:dyDescent="0.2">
      <c r="A93" s="20">
        <v>90</v>
      </c>
      <c r="B93" s="27" t="s">
        <v>3030</v>
      </c>
      <c r="C93" s="27" t="s">
        <v>3090</v>
      </c>
      <c r="D93" s="23"/>
      <c r="E93" s="23">
        <v>2911</v>
      </c>
      <c r="F93" s="23" t="str">
        <f>VLOOKUP(B93,[1]Hoja1!A:B,2,FALSE)</f>
        <v>NO</v>
      </c>
      <c r="G93" s="24"/>
      <c r="H93" s="24" t="s">
        <v>3087</v>
      </c>
      <c r="I93" s="25" t="s">
        <v>3091</v>
      </c>
      <c r="J93" s="25"/>
    </row>
    <row r="94" spans="1:11" s="26" customFormat="1" ht="25.5" x14ac:dyDescent="0.2">
      <c r="A94" s="20">
        <v>91</v>
      </c>
      <c r="B94" s="21" t="s">
        <v>3217</v>
      </c>
      <c r="C94" s="21" t="s">
        <v>3096</v>
      </c>
      <c r="D94" s="23">
        <v>2541</v>
      </c>
      <c r="E94" s="23">
        <f>VLOOKUP(B94,[1]Hoja1!A:D,4,FALSE)</f>
        <v>2541</v>
      </c>
      <c r="F94" s="23" t="s">
        <v>3099</v>
      </c>
      <c r="G94" s="24" t="s">
        <v>3152</v>
      </c>
      <c r="H94" s="25" t="s">
        <v>3087</v>
      </c>
      <c r="I94" s="25" t="s">
        <v>3091</v>
      </c>
      <c r="J94" s="25"/>
    </row>
    <row r="95" spans="1:11" s="26" customFormat="1" ht="25.5" x14ac:dyDescent="0.2">
      <c r="A95" s="20">
        <v>92</v>
      </c>
      <c r="B95" s="21" t="s">
        <v>3218</v>
      </c>
      <c r="C95" s="21" t="s">
        <v>3219</v>
      </c>
      <c r="D95" s="23">
        <v>2541</v>
      </c>
      <c r="E95" s="23">
        <f>VLOOKUP(B95,[1]Hoja1!A:D,4,FALSE)</f>
        <v>2541</v>
      </c>
      <c r="F95" s="23" t="s">
        <v>3099</v>
      </c>
      <c r="G95" s="24" t="s">
        <v>3152</v>
      </c>
      <c r="H95" s="25" t="s">
        <v>3087</v>
      </c>
      <c r="I95" s="25" t="s">
        <v>3091</v>
      </c>
      <c r="J95" s="25"/>
    </row>
    <row r="96" spans="1:11" s="16" customFormat="1" ht="38.25" x14ac:dyDescent="0.2">
      <c r="A96" s="11">
        <v>93</v>
      </c>
      <c r="B96" s="12" t="s">
        <v>3220</v>
      </c>
      <c r="C96" s="12" t="s">
        <v>3090</v>
      </c>
      <c r="D96" s="13"/>
      <c r="E96" s="13">
        <v>2911</v>
      </c>
      <c r="F96" s="13" t="s">
        <v>3085</v>
      </c>
      <c r="G96" s="39"/>
      <c r="H96" s="39" t="s">
        <v>3087</v>
      </c>
      <c r="I96" s="15" t="s">
        <v>3221</v>
      </c>
      <c r="J96" s="15" t="s">
        <v>3089</v>
      </c>
    </row>
    <row r="97" spans="1:11" s="26" customFormat="1" x14ac:dyDescent="0.2">
      <c r="A97" s="20">
        <v>94</v>
      </c>
      <c r="B97" s="27" t="s">
        <v>3031</v>
      </c>
      <c r="C97" s="27" t="s">
        <v>3090</v>
      </c>
      <c r="D97" s="23"/>
      <c r="E97" s="23">
        <v>2911</v>
      </c>
      <c r="F97" s="23" t="str">
        <f>VLOOKUP(B97,[1]Hoja1!A:B,2,FALSE)</f>
        <v>NO</v>
      </c>
      <c r="G97" s="24"/>
      <c r="H97" s="24" t="s">
        <v>3087</v>
      </c>
      <c r="I97" s="25" t="s">
        <v>3091</v>
      </c>
      <c r="J97" s="25"/>
    </row>
    <row r="98" spans="1:11" s="26" customFormat="1" x14ac:dyDescent="0.2">
      <c r="A98" s="20">
        <v>95</v>
      </c>
      <c r="B98" s="27" t="s">
        <v>3032</v>
      </c>
      <c r="C98" s="27" t="s">
        <v>3090</v>
      </c>
      <c r="D98" s="23"/>
      <c r="E98" s="23">
        <v>2911</v>
      </c>
      <c r="F98" s="23" t="str">
        <f>VLOOKUP(B98,[1]Hoja1!A:B,2,FALSE)</f>
        <v>NO</v>
      </c>
      <c r="G98" s="24"/>
      <c r="H98" s="24" t="s">
        <v>3087</v>
      </c>
      <c r="I98" s="25" t="s">
        <v>3091</v>
      </c>
      <c r="J98" s="25"/>
    </row>
    <row r="99" spans="1:11" s="26" customFormat="1" ht="63.75" x14ac:dyDescent="0.2">
      <c r="A99" s="20">
        <v>96</v>
      </c>
      <c r="B99" s="27" t="s">
        <v>3033</v>
      </c>
      <c r="C99" s="27" t="s">
        <v>3090</v>
      </c>
      <c r="D99" s="23"/>
      <c r="E99" s="23">
        <v>2991</v>
      </c>
      <c r="F99" s="23" t="s">
        <v>3099</v>
      </c>
      <c r="G99" s="24"/>
      <c r="H99" s="24" t="s">
        <v>3087</v>
      </c>
      <c r="I99" s="24" t="s">
        <v>3222</v>
      </c>
      <c r="J99" s="25"/>
    </row>
    <row r="100" spans="1:11" s="26" customFormat="1" ht="38.25" x14ac:dyDescent="0.2">
      <c r="A100" s="20">
        <v>97</v>
      </c>
      <c r="B100" s="21" t="s">
        <v>3223</v>
      </c>
      <c r="C100" s="27" t="s">
        <v>3389</v>
      </c>
      <c r="D100" s="23"/>
      <c r="E100" s="23" t="s">
        <v>3224</v>
      </c>
      <c r="F100" s="23" t="s">
        <v>3085</v>
      </c>
      <c r="G100" s="25" t="s">
        <v>3126</v>
      </c>
      <c r="H100" s="25" t="s">
        <v>3087</v>
      </c>
      <c r="I100" s="24" t="s">
        <v>3225</v>
      </c>
      <c r="J100" s="25"/>
      <c r="K100" s="26" t="s">
        <v>3226</v>
      </c>
    </row>
    <row r="101" spans="1:11" s="26" customFormat="1" x14ac:dyDescent="0.2">
      <c r="A101" s="20">
        <v>98</v>
      </c>
      <c r="B101" s="27" t="s">
        <v>3227</v>
      </c>
      <c r="C101" s="21" t="s">
        <v>3096</v>
      </c>
      <c r="D101" s="23"/>
      <c r="E101" s="23">
        <f>VLOOKUP(B101,[1]Hoja1!A:D,4,FALSE)</f>
        <v>2142</v>
      </c>
      <c r="F101" s="23" t="str">
        <f>VLOOKUP(B101,[1]Hoja1!A:B,2,FALSE)</f>
        <v>NO</v>
      </c>
      <c r="G101" s="24"/>
      <c r="H101" s="24" t="s">
        <v>3087</v>
      </c>
      <c r="I101" s="25" t="s">
        <v>3091</v>
      </c>
      <c r="J101" s="25"/>
    </row>
    <row r="102" spans="1:11" s="26" customFormat="1" x14ac:dyDescent="0.2">
      <c r="A102" s="20">
        <v>99</v>
      </c>
      <c r="B102" s="27" t="s">
        <v>3034</v>
      </c>
      <c r="C102" s="27" t="s">
        <v>3090</v>
      </c>
      <c r="D102" s="23"/>
      <c r="E102" s="23">
        <v>2142</v>
      </c>
      <c r="F102" s="23" t="s">
        <v>3099</v>
      </c>
      <c r="G102" s="24"/>
      <c r="H102" s="24" t="s">
        <v>3087</v>
      </c>
      <c r="I102" s="25" t="s">
        <v>3091</v>
      </c>
      <c r="J102" s="25"/>
    </row>
    <row r="103" spans="1:11" s="26" customFormat="1" x14ac:dyDescent="0.2">
      <c r="A103" s="20">
        <v>100</v>
      </c>
      <c r="B103" s="27" t="s">
        <v>3228</v>
      </c>
      <c r="C103" s="27" t="s">
        <v>3090</v>
      </c>
      <c r="D103" s="23"/>
      <c r="E103" s="23">
        <f>VLOOKUP(B103,[1]Hoja1!A:D,4,FALSE)</f>
        <v>2142</v>
      </c>
      <c r="F103" s="23" t="str">
        <f>VLOOKUP(B103,[1]Hoja1!A:B,2,FALSE)</f>
        <v>NO</v>
      </c>
      <c r="G103" s="24"/>
      <c r="H103" s="24" t="s">
        <v>3087</v>
      </c>
      <c r="I103" s="25" t="s">
        <v>3091</v>
      </c>
      <c r="J103" s="25"/>
    </row>
    <row r="104" spans="1:11" s="26" customFormat="1" x14ac:dyDescent="0.2">
      <c r="A104" s="20">
        <v>101</v>
      </c>
      <c r="B104" s="27" t="s">
        <v>3229</v>
      </c>
      <c r="C104" s="21" t="s">
        <v>3096</v>
      </c>
      <c r="D104" s="23"/>
      <c r="E104" s="23">
        <f>VLOOKUP(B104,[1]Hoja1!A:D,4,FALSE)</f>
        <v>2911</v>
      </c>
      <c r="F104" s="23" t="str">
        <f>VLOOKUP(B104,[1]Hoja1!A:B,2,FALSE)</f>
        <v>NO</v>
      </c>
      <c r="G104" s="24"/>
      <c r="H104" s="24" t="s">
        <v>3087</v>
      </c>
      <c r="I104" s="25" t="s">
        <v>3091</v>
      </c>
      <c r="J104" s="25"/>
    </row>
    <row r="105" spans="1:11" s="26" customFormat="1" ht="25.5" x14ac:dyDescent="0.2">
      <c r="A105" s="20">
        <v>102</v>
      </c>
      <c r="B105" s="27" t="s">
        <v>3230</v>
      </c>
      <c r="C105" s="21" t="s">
        <v>3401</v>
      </c>
      <c r="D105" s="23"/>
      <c r="E105" s="23">
        <v>2551</v>
      </c>
      <c r="F105" s="23" t="s">
        <v>3099</v>
      </c>
      <c r="G105" s="24"/>
      <c r="H105" s="24" t="s">
        <v>3087</v>
      </c>
      <c r="I105" s="24" t="s">
        <v>3231</v>
      </c>
      <c r="J105" s="25"/>
    </row>
    <row r="106" spans="1:11" s="26" customFormat="1" x14ac:dyDescent="0.2">
      <c r="A106" s="20">
        <v>103</v>
      </c>
      <c r="B106" s="27" t="s">
        <v>3037</v>
      </c>
      <c r="C106" s="27" t="s">
        <v>3090</v>
      </c>
      <c r="D106" s="23"/>
      <c r="E106" s="23">
        <f>VLOOKUP(B106,[1]Hoja1!A:D,4,FALSE)</f>
        <v>2932</v>
      </c>
      <c r="F106" s="23" t="str">
        <f>VLOOKUP(B106,[1]Hoja1!A:B,2,FALSE)</f>
        <v>NO</v>
      </c>
      <c r="G106" s="24"/>
      <c r="H106" s="24" t="s">
        <v>3087</v>
      </c>
      <c r="I106" s="25" t="s">
        <v>3091</v>
      </c>
      <c r="J106" s="25"/>
    </row>
    <row r="107" spans="1:11" s="26" customFormat="1" ht="51" x14ac:dyDescent="0.2">
      <c r="A107" s="20">
        <v>104</v>
      </c>
      <c r="B107" s="21" t="s">
        <v>3232</v>
      </c>
      <c r="C107" s="27" t="s">
        <v>3090</v>
      </c>
      <c r="D107" s="23">
        <v>2171</v>
      </c>
      <c r="E107" s="23">
        <v>2171</v>
      </c>
      <c r="F107" s="23" t="s">
        <v>3099</v>
      </c>
      <c r="G107" s="24" t="s">
        <v>3233</v>
      </c>
      <c r="H107" s="25" t="s">
        <v>3087</v>
      </c>
      <c r="I107" s="25" t="s">
        <v>3091</v>
      </c>
      <c r="J107" s="25"/>
    </row>
    <row r="108" spans="1:11" s="26" customFormat="1" x14ac:dyDescent="0.2">
      <c r="A108" s="20">
        <v>105</v>
      </c>
      <c r="B108" s="27" t="s">
        <v>3234</v>
      </c>
      <c r="C108" s="21" t="s">
        <v>3096</v>
      </c>
      <c r="D108" s="23"/>
      <c r="E108" s="23">
        <f>VLOOKUP(B108,[1]Hoja1!A:D,4,FALSE)</f>
        <v>2941</v>
      </c>
      <c r="F108" s="23" t="str">
        <f>VLOOKUP(B108,[1]Hoja1!A:B,2,FALSE)</f>
        <v>NO</v>
      </c>
      <c r="G108" s="24"/>
      <c r="H108" s="24" t="s">
        <v>3087</v>
      </c>
      <c r="I108" s="25" t="s">
        <v>3091</v>
      </c>
      <c r="J108" s="25"/>
    </row>
    <row r="109" spans="1:11" s="26" customFormat="1" ht="25.5" x14ac:dyDescent="0.2">
      <c r="A109" s="20">
        <v>106</v>
      </c>
      <c r="B109" s="21" t="s">
        <v>3235</v>
      </c>
      <c r="C109" s="21" t="s">
        <v>3096</v>
      </c>
      <c r="D109" s="23">
        <v>2911</v>
      </c>
      <c r="E109" s="23">
        <f>VLOOKUP(B109,[1]Hoja1!A:D,4,FALSE)</f>
        <v>2911</v>
      </c>
      <c r="F109" s="23" t="s">
        <v>3099</v>
      </c>
      <c r="G109" s="24" t="s">
        <v>3236</v>
      </c>
      <c r="H109" s="25" t="s">
        <v>3087</v>
      </c>
      <c r="I109" s="25" t="s">
        <v>3091</v>
      </c>
      <c r="J109" s="25"/>
    </row>
    <row r="110" spans="1:11" s="16" customFormat="1" ht="25.5" x14ac:dyDescent="0.2">
      <c r="A110" s="11">
        <v>107</v>
      </c>
      <c r="B110" s="12" t="s">
        <v>3237</v>
      </c>
      <c r="C110" s="17" t="s">
        <v>3238</v>
      </c>
      <c r="D110" s="13"/>
      <c r="E110" s="13">
        <v>2141</v>
      </c>
      <c r="F110" s="13" t="s">
        <v>3085</v>
      </c>
      <c r="G110" s="39"/>
      <c r="H110" s="39" t="s">
        <v>3087</v>
      </c>
      <c r="I110" s="14" t="s">
        <v>3239</v>
      </c>
      <c r="J110" s="15"/>
    </row>
    <row r="111" spans="1:11" s="26" customFormat="1" ht="25.5" x14ac:dyDescent="0.2">
      <c r="A111" s="20">
        <v>108</v>
      </c>
      <c r="B111" s="21" t="s">
        <v>3038</v>
      </c>
      <c r="C111" s="27" t="s">
        <v>3090</v>
      </c>
      <c r="D111" s="23">
        <v>2911</v>
      </c>
      <c r="E111" s="23">
        <f>VLOOKUP(B111,[1]Hoja1!A:D,4,FALSE)</f>
        <v>2911</v>
      </c>
      <c r="F111" s="23" t="s">
        <v>3099</v>
      </c>
      <c r="G111" s="24" t="s">
        <v>3240</v>
      </c>
      <c r="H111" s="25" t="s">
        <v>3087</v>
      </c>
      <c r="I111" s="25" t="s">
        <v>3241</v>
      </c>
      <c r="J111" s="25"/>
      <c r="K111" s="26" t="s">
        <v>3374</v>
      </c>
    </row>
    <row r="112" spans="1:11" s="26" customFormat="1" x14ac:dyDescent="0.2">
      <c r="A112" s="20">
        <v>109</v>
      </c>
      <c r="B112" s="27" t="s">
        <v>3039</v>
      </c>
      <c r="C112" s="27" t="s">
        <v>3090</v>
      </c>
      <c r="D112" s="23"/>
      <c r="E112" s="23">
        <v>2461</v>
      </c>
      <c r="F112" s="23" t="str">
        <f>VLOOKUP(B112,[1]Hoja1!A:B,2,FALSE)</f>
        <v>NO</v>
      </c>
      <c r="G112" s="24"/>
      <c r="H112" s="24" t="s">
        <v>3087</v>
      </c>
      <c r="I112" s="24" t="s">
        <v>3097</v>
      </c>
      <c r="J112" s="25"/>
    </row>
    <row r="113" spans="1:10" s="26" customFormat="1" ht="38.25" x14ac:dyDescent="0.2">
      <c r="A113" s="20">
        <v>110</v>
      </c>
      <c r="B113" s="21" t="s">
        <v>3388</v>
      </c>
      <c r="C113" s="21" t="s">
        <v>3386</v>
      </c>
      <c r="D113" s="23"/>
      <c r="E113" s="23" t="s">
        <v>2456</v>
      </c>
      <c r="F113" s="23" t="s">
        <v>3137</v>
      </c>
      <c r="G113" s="24" t="s">
        <v>3242</v>
      </c>
      <c r="H113" s="25" t="s">
        <v>3087</v>
      </c>
      <c r="I113" s="24" t="s">
        <v>3243</v>
      </c>
      <c r="J113" s="25"/>
    </row>
    <row r="114" spans="1:10" s="26" customFormat="1" x14ac:dyDescent="0.2">
      <c r="A114" s="20">
        <v>111</v>
      </c>
      <c r="B114" s="27" t="s">
        <v>3244</v>
      </c>
      <c r="C114" s="21" t="s">
        <v>3096</v>
      </c>
      <c r="D114" s="23"/>
      <c r="E114" s="23">
        <f>VLOOKUP(B114,[1]Hoja1!A:D,4,FALSE)</f>
        <v>2541</v>
      </c>
      <c r="F114" s="23" t="str">
        <f>VLOOKUP(B114,[1]Hoja1!A:B,2,FALSE)</f>
        <v>NO</v>
      </c>
      <c r="G114" s="24"/>
      <c r="H114" s="24" t="s">
        <v>3087</v>
      </c>
      <c r="I114" s="25" t="s">
        <v>3091</v>
      </c>
      <c r="J114" s="25"/>
    </row>
    <row r="115" spans="1:10" s="26" customFormat="1" ht="51" x14ac:dyDescent="0.2">
      <c r="A115" s="20">
        <v>112</v>
      </c>
      <c r="B115" s="27" t="s">
        <v>3040</v>
      </c>
      <c r="C115" s="27" t="s">
        <v>3090</v>
      </c>
      <c r="D115" s="23"/>
      <c r="E115" s="23">
        <v>2991</v>
      </c>
      <c r="F115" s="23" t="str">
        <f>VLOOKUP(B115,[1]Hoja1!A:B,2,FALSE)</f>
        <v>NO</v>
      </c>
      <c r="G115" s="24"/>
      <c r="H115" s="24" t="s">
        <v>3087</v>
      </c>
      <c r="I115" s="24" t="s">
        <v>3100</v>
      </c>
      <c r="J115" s="25"/>
    </row>
    <row r="116" spans="1:10" s="26" customFormat="1" x14ac:dyDescent="0.2">
      <c r="A116" s="20">
        <v>113</v>
      </c>
      <c r="B116" s="27" t="s">
        <v>3041</v>
      </c>
      <c r="C116" s="27" t="s">
        <v>3090</v>
      </c>
      <c r="D116" s="23"/>
      <c r="E116" s="23">
        <v>2991</v>
      </c>
      <c r="F116" s="23" t="str">
        <f>VLOOKUP(B116,[1]Hoja1!A:B,2,FALSE)</f>
        <v>NO</v>
      </c>
      <c r="G116" s="24"/>
      <c r="H116" s="24" t="s">
        <v>3087</v>
      </c>
      <c r="I116" s="24" t="s">
        <v>3245</v>
      </c>
      <c r="J116" s="25"/>
    </row>
    <row r="117" spans="1:10" s="16" customFormat="1" ht="47.25" customHeight="1" x14ac:dyDescent="0.2">
      <c r="A117" s="11">
        <v>114</v>
      </c>
      <c r="B117" s="12" t="s">
        <v>3246</v>
      </c>
      <c r="C117" s="14" t="s">
        <v>3390</v>
      </c>
      <c r="D117" s="13"/>
      <c r="E117" s="13">
        <f>VLOOKUP(B117,[1]Hoja1!A:D,4,FALSE)</f>
        <v>2911</v>
      </c>
      <c r="F117" s="13" t="str">
        <f>VLOOKUP(B117,[1]Hoja1!A:B,2,FALSE)</f>
        <v>NO</v>
      </c>
      <c r="G117" s="39"/>
      <c r="H117" s="39" t="s">
        <v>3087</v>
      </c>
      <c r="I117" s="15" t="s">
        <v>3091</v>
      </c>
      <c r="J117" s="15"/>
    </row>
    <row r="118" spans="1:10" s="26" customFormat="1" x14ac:dyDescent="0.2">
      <c r="A118" s="20">
        <v>115</v>
      </c>
      <c r="B118" s="27" t="s">
        <v>3247</v>
      </c>
      <c r="C118" s="21" t="s">
        <v>3096</v>
      </c>
      <c r="D118" s="23"/>
      <c r="E118" s="23">
        <f>VLOOKUP(B118,[1]Hoja1!A:D,4,FALSE)</f>
        <v>2112</v>
      </c>
      <c r="F118" s="23" t="str">
        <f>VLOOKUP(B118,[1]Hoja1!A:B,2,FALSE)</f>
        <v>NO</v>
      </c>
      <c r="G118" s="24"/>
      <c r="H118" s="24" t="s">
        <v>3087</v>
      </c>
      <c r="I118" s="25" t="s">
        <v>3091</v>
      </c>
      <c r="J118" s="25"/>
    </row>
    <row r="119" spans="1:10" s="26" customFormat="1" x14ac:dyDescent="0.2">
      <c r="A119" s="20">
        <v>116</v>
      </c>
      <c r="B119" s="27" t="s">
        <v>3042</v>
      </c>
      <c r="C119" s="27" t="s">
        <v>3090</v>
      </c>
      <c r="D119" s="23"/>
      <c r="E119" s="23">
        <f>VLOOKUP(B119,[1]Hoja1!A:D,4,FALSE)</f>
        <v>2551</v>
      </c>
      <c r="F119" s="23" t="str">
        <f>VLOOKUP(B119,[1]Hoja1!A:B,2,FALSE)</f>
        <v>NO</v>
      </c>
      <c r="G119" s="24"/>
      <c r="H119" s="24" t="s">
        <v>3087</v>
      </c>
      <c r="I119" s="25" t="s">
        <v>3091</v>
      </c>
      <c r="J119" s="25"/>
    </row>
    <row r="120" spans="1:10" s="26" customFormat="1" x14ac:dyDescent="0.2">
      <c r="A120" s="20">
        <v>117</v>
      </c>
      <c r="B120" s="27" t="s">
        <v>3248</v>
      </c>
      <c r="C120" s="21" t="s">
        <v>3096</v>
      </c>
      <c r="D120" s="23"/>
      <c r="E120" s="23">
        <v>2112</v>
      </c>
      <c r="F120" s="23" t="str">
        <f>VLOOKUP(B120,[1]Hoja1!A:B,2,FALSE)</f>
        <v>NO</v>
      </c>
      <c r="G120" s="24"/>
      <c r="H120" s="24" t="s">
        <v>3087</v>
      </c>
      <c r="I120" s="24" t="s">
        <v>3097</v>
      </c>
      <c r="J120" s="25"/>
    </row>
    <row r="121" spans="1:10" s="26" customFormat="1" x14ac:dyDescent="0.2">
      <c r="A121" s="20">
        <v>118</v>
      </c>
      <c r="B121" s="27" t="s">
        <v>3249</v>
      </c>
      <c r="C121" s="21" t="s">
        <v>3096</v>
      </c>
      <c r="D121" s="23"/>
      <c r="E121" s="23">
        <f>VLOOKUP(B121,[1]Hoja1!A:D,4,FALSE)</f>
        <v>2911</v>
      </c>
      <c r="F121" s="23" t="str">
        <f>VLOOKUP(B121,[1]Hoja1!A:B,2,FALSE)</f>
        <v>NO</v>
      </c>
      <c r="G121" s="24"/>
      <c r="H121" s="24" t="s">
        <v>3087</v>
      </c>
      <c r="I121" s="25" t="s">
        <v>3091</v>
      </c>
      <c r="J121" s="25"/>
    </row>
    <row r="122" spans="1:10" s="26" customFormat="1" x14ac:dyDescent="0.2">
      <c r="A122" s="20">
        <v>119</v>
      </c>
      <c r="B122" s="27" t="s">
        <v>3043</v>
      </c>
      <c r="C122" s="27" t="s">
        <v>3090</v>
      </c>
      <c r="D122" s="23"/>
      <c r="E122" s="23">
        <f>VLOOKUP(B122,[1]Hoja1!A:D,4,FALSE)</f>
        <v>2911</v>
      </c>
      <c r="F122" s="23" t="str">
        <f>VLOOKUP(B122,[1]Hoja1!A:B,2,FALSE)</f>
        <v>NO</v>
      </c>
      <c r="G122" s="24"/>
      <c r="H122" s="24" t="s">
        <v>3087</v>
      </c>
      <c r="I122" s="25" t="s">
        <v>3091</v>
      </c>
      <c r="J122" s="25"/>
    </row>
    <row r="123" spans="1:10" s="26" customFormat="1" ht="25.5" x14ac:dyDescent="0.2">
      <c r="A123" s="20">
        <v>120</v>
      </c>
      <c r="B123" s="27" t="s">
        <v>3250</v>
      </c>
      <c r="C123" s="21" t="s">
        <v>3096</v>
      </c>
      <c r="D123" s="23"/>
      <c r="E123" s="23">
        <v>2551</v>
      </c>
      <c r="F123" s="23" t="s">
        <v>3099</v>
      </c>
      <c r="G123" s="24"/>
      <c r="H123" s="24" t="s">
        <v>3087</v>
      </c>
      <c r="I123" s="24" t="s">
        <v>3251</v>
      </c>
      <c r="J123" s="25"/>
    </row>
    <row r="124" spans="1:10" s="26" customFormat="1" ht="51" x14ac:dyDescent="0.2">
      <c r="A124" s="20">
        <v>121</v>
      </c>
      <c r="B124" s="27" t="s">
        <v>3044</v>
      </c>
      <c r="C124" s="27" t="s">
        <v>3090</v>
      </c>
      <c r="D124" s="23"/>
      <c r="E124" s="23">
        <v>2551</v>
      </c>
      <c r="F124" s="23" t="s">
        <v>3085</v>
      </c>
      <c r="G124" s="24"/>
      <c r="H124" s="24" t="s">
        <v>3087</v>
      </c>
      <c r="I124" s="24" t="s">
        <v>3252</v>
      </c>
      <c r="J124" s="25"/>
    </row>
    <row r="125" spans="1:10" s="26" customFormat="1" x14ac:dyDescent="0.2">
      <c r="A125" s="20">
        <v>122</v>
      </c>
      <c r="B125" s="27" t="s">
        <v>3045</v>
      </c>
      <c r="C125" s="27" t="s">
        <v>3090</v>
      </c>
      <c r="D125" s="23"/>
      <c r="E125" s="23">
        <f>VLOOKUP(B125,[1]Hoja1!A:D,4,FALSE)</f>
        <v>2911</v>
      </c>
      <c r="F125" s="23" t="str">
        <f>VLOOKUP(B125,[1]Hoja1!A:B,2,FALSE)</f>
        <v>NO</v>
      </c>
      <c r="G125" s="24"/>
      <c r="H125" s="24" t="s">
        <v>3087</v>
      </c>
      <c r="I125" s="25" t="s">
        <v>3091</v>
      </c>
      <c r="J125" s="25"/>
    </row>
    <row r="126" spans="1:10" s="26" customFormat="1" ht="38.25" x14ac:dyDescent="0.2">
      <c r="A126" s="20">
        <v>123</v>
      </c>
      <c r="B126" s="21" t="s">
        <v>3046</v>
      </c>
      <c r="C126" s="27" t="s">
        <v>3090</v>
      </c>
      <c r="D126" s="23"/>
      <c r="E126" s="23">
        <v>2481</v>
      </c>
      <c r="F126" s="23" t="s">
        <v>3099</v>
      </c>
      <c r="G126" s="24" t="s">
        <v>3108</v>
      </c>
      <c r="H126" s="25" t="s">
        <v>3087</v>
      </c>
      <c r="I126" s="25" t="s">
        <v>3091</v>
      </c>
      <c r="J126" s="25"/>
    </row>
    <row r="127" spans="1:10" s="16" customFormat="1" ht="25.5" x14ac:dyDescent="0.2">
      <c r="A127" s="11">
        <v>124</v>
      </c>
      <c r="B127" s="12" t="s">
        <v>3253</v>
      </c>
      <c r="C127" s="12" t="s">
        <v>3163</v>
      </c>
      <c r="D127" s="13"/>
      <c r="E127" s="13" t="s">
        <v>3137</v>
      </c>
      <c r="F127" s="13" t="s">
        <v>3085</v>
      </c>
      <c r="G127" s="39"/>
      <c r="H127" s="39" t="s">
        <v>3087</v>
      </c>
      <c r="I127" s="14" t="s">
        <v>3254</v>
      </c>
      <c r="J127" s="15"/>
    </row>
    <row r="128" spans="1:10" s="26" customFormat="1" ht="51" x14ac:dyDescent="0.2">
      <c r="A128" s="20">
        <v>125</v>
      </c>
      <c r="B128" s="21" t="s">
        <v>3047</v>
      </c>
      <c r="C128" s="27" t="s">
        <v>3090</v>
      </c>
      <c r="D128" s="23">
        <v>2911</v>
      </c>
      <c r="E128" s="23">
        <v>2911</v>
      </c>
      <c r="F128" s="23" t="s">
        <v>3099</v>
      </c>
      <c r="G128" s="24" t="s">
        <v>3255</v>
      </c>
      <c r="H128" s="25" t="s">
        <v>3087</v>
      </c>
      <c r="I128" s="25" t="s">
        <v>3091</v>
      </c>
      <c r="J128" s="25"/>
    </row>
    <row r="129" spans="1:10" s="26" customFormat="1" x14ac:dyDescent="0.2">
      <c r="A129" s="20">
        <v>126</v>
      </c>
      <c r="B129" s="27" t="s">
        <v>3048</v>
      </c>
      <c r="C129" s="27" t="s">
        <v>3090</v>
      </c>
      <c r="D129" s="23"/>
      <c r="E129" s="23">
        <v>2911</v>
      </c>
      <c r="F129" s="23" t="str">
        <f>VLOOKUP(B129,[1]Hoja1!A:B,2,FALSE)</f>
        <v>NO</v>
      </c>
      <c r="G129" s="24"/>
      <c r="H129" s="24" t="s">
        <v>3087</v>
      </c>
      <c r="I129" s="25" t="s">
        <v>3091</v>
      </c>
      <c r="J129" s="25"/>
    </row>
    <row r="130" spans="1:10" s="26" customFormat="1" x14ac:dyDescent="0.2">
      <c r="A130" s="20">
        <v>127</v>
      </c>
      <c r="B130" s="27" t="s">
        <v>3049</v>
      </c>
      <c r="C130" s="27" t="s">
        <v>3090</v>
      </c>
      <c r="D130" s="23"/>
      <c r="E130" s="23">
        <f>VLOOKUP(B130,[1]Hoja1!A:D,4,FALSE)</f>
        <v>2731</v>
      </c>
      <c r="F130" s="23" t="str">
        <f>VLOOKUP(B130,[1]Hoja1!A:B,2,FALSE)</f>
        <v>NO</v>
      </c>
      <c r="G130" s="24"/>
      <c r="H130" s="24" t="s">
        <v>3087</v>
      </c>
      <c r="I130" s="25" t="s">
        <v>3091</v>
      </c>
      <c r="J130" s="25"/>
    </row>
    <row r="131" spans="1:10" s="26" customFormat="1" x14ac:dyDescent="0.2">
      <c r="A131" s="20">
        <v>128</v>
      </c>
      <c r="B131" s="27" t="s">
        <v>3256</v>
      </c>
      <c r="C131" s="21" t="s">
        <v>3096</v>
      </c>
      <c r="D131" s="23"/>
      <c r="E131" s="23">
        <f>VLOOKUP(B131,[1]Hoja1!A:D,4,FALSE)</f>
        <v>2911</v>
      </c>
      <c r="F131" s="23" t="str">
        <f>VLOOKUP(B131,[1]Hoja1!A:B,2,FALSE)</f>
        <v>NO</v>
      </c>
      <c r="G131" s="24"/>
      <c r="H131" s="24" t="s">
        <v>3087</v>
      </c>
      <c r="I131" s="25" t="s">
        <v>3091</v>
      </c>
      <c r="J131" s="25"/>
    </row>
    <row r="132" spans="1:10" s="26" customFormat="1" x14ac:dyDescent="0.2">
      <c r="A132" s="20">
        <v>129</v>
      </c>
      <c r="B132" s="27" t="s">
        <v>3257</v>
      </c>
      <c r="C132" s="21" t="s">
        <v>3096</v>
      </c>
      <c r="D132" s="23"/>
      <c r="E132" s="23">
        <f>VLOOKUP(B132,[1]Hoja1!A:D,4,FALSE)</f>
        <v>2141</v>
      </c>
      <c r="F132" s="23" t="str">
        <f>VLOOKUP(B132,[1]Hoja1!A:B,2,FALSE)</f>
        <v>NO</v>
      </c>
      <c r="G132" s="24"/>
      <c r="H132" s="24" t="s">
        <v>3087</v>
      </c>
      <c r="I132" s="25" t="s">
        <v>3091</v>
      </c>
      <c r="J132" s="25"/>
    </row>
    <row r="133" spans="1:10" s="26" customFormat="1" x14ac:dyDescent="0.2">
      <c r="A133" s="20">
        <v>130</v>
      </c>
      <c r="B133" s="27" t="s">
        <v>3050</v>
      </c>
      <c r="C133" s="27" t="s">
        <v>3090</v>
      </c>
      <c r="D133" s="23"/>
      <c r="E133" s="23">
        <f>VLOOKUP(B133,[1]Hoja1!A:D,4,FALSE)</f>
        <v>2911</v>
      </c>
      <c r="F133" s="23" t="str">
        <f>VLOOKUP(B133,[1]Hoja1!A:B,2,FALSE)</f>
        <v>no</v>
      </c>
      <c r="G133" s="24"/>
      <c r="H133" s="24" t="s">
        <v>3087</v>
      </c>
      <c r="I133" s="25" t="s">
        <v>3091</v>
      </c>
      <c r="J133" s="25"/>
    </row>
    <row r="134" spans="1:10" s="26" customFormat="1" x14ac:dyDescent="0.2">
      <c r="A134" s="20">
        <v>131</v>
      </c>
      <c r="B134" s="27" t="s">
        <v>3051</v>
      </c>
      <c r="C134" s="27" t="s">
        <v>3090</v>
      </c>
      <c r="D134" s="23"/>
      <c r="E134" s="23">
        <f>VLOOKUP(B134,[1]Hoja1!A:D,4,FALSE)</f>
        <v>2112</v>
      </c>
      <c r="F134" s="23" t="str">
        <f>VLOOKUP(B134,[1]Hoja1!A:B,2,FALSE)</f>
        <v>NO</v>
      </c>
      <c r="G134" s="24"/>
      <c r="H134" s="24" t="s">
        <v>3087</v>
      </c>
      <c r="I134" s="25" t="s">
        <v>3091</v>
      </c>
      <c r="J134" s="25"/>
    </row>
    <row r="135" spans="1:10" s="26" customFormat="1" ht="25.5" x14ac:dyDescent="0.2">
      <c r="A135" s="20">
        <v>132</v>
      </c>
      <c r="B135" s="21" t="s">
        <v>3052</v>
      </c>
      <c r="C135" s="27" t="s">
        <v>3090</v>
      </c>
      <c r="D135" s="23"/>
      <c r="E135" s="23">
        <v>2112</v>
      </c>
      <c r="F135" s="23" t="s">
        <v>3258</v>
      </c>
      <c r="G135" s="24" t="s">
        <v>3259</v>
      </c>
      <c r="H135" s="25" t="s">
        <v>3087</v>
      </c>
      <c r="I135" s="25" t="s">
        <v>3091</v>
      </c>
      <c r="J135" s="25"/>
    </row>
    <row r="136" spans="1:10" s="26" customFormat="1" x14ac:dyDescent="0.2">
      <c r="A136" s="20">
        <v>133</v>
      </c>
      <c r="B136" s="27" t="s">
        <v>3053</v>
      </c>
      <c r="C136" s="27" t="s">
        <v>3090</v>
      </c>
      <c r="D136" s="23"/>
      <c r="E136" s="23">
        <f>VLOOKUP(B136,[1]Hoja1!A:D,4,FALSE)</f>
        <v>2142</v>
      </c>
      <c r="F136" s="23" t="str">
        <f>VLOOKUP(B136,[1]Hoja1!A:B,2,FALSE)</f>
        <v>NO</v>
      </c>
      <c r="G136" s="24"/>
      <c r="H136" s="24" t="s">
        <v>3087</v>
      </c>
      <c r="I136" s="25" t="s">
        <v>3091</v>
      </c>
      <c r="J136" s="25"/>
    </row>
    <row r="137" spans="1:10" s="26" customFormat="1" x14ac:dyDescent="0.2">
      <c r="A137" s="20">
        <v>134</v>
      </c>
      <c r="B137" s="21" t="s">
        <v>3054</v>
      </c>
      <c r="C137" s="27" t="s">
        <v>3090</v>
      </c>
      <c r="D137" s="23">
        <v>2142</v>
      </c>
      <c r="E137" s="23">
        <f>VLOOKUP(B137,[1]Hoja1!A:D,4,FALSE)</f>
        <v>2142</v>
      </c>
      <c r="F137" s="23" t="s">
        <v>3099</v>
      </c>
      <c r="G137" s="24" t="s">
        <v>3260</v>
      </c>
      <c r="H137" s="25" t="s">
        <v>3087</v>
      </c>
      <c r="I137" s="25" t="s">
        <v>3091</v>
      </c>
      <c r="J137" s="25"/>
    </row>
    <row r="138" spans="1:10" s="26" customFormat="1" x14ac:dyDescent="0.2">
      <c r="A138" s="20">
        <v>135</v>
      </c>
      <c r="B138" s="27" t="s">
        <v>3055</v>
      </c>
      <c r="C138" s="27" t="s">
        <v>3090</v>
      </c>
      <c r="D138" s="23"/>
      <c r="E138" s="23">
        <f>VLOOKUP(B138,[1]Hoja1!A:D,4,FALSE)</f>
        <v>2112</v>
      </c>
      <c r="F138" s="23" t="str">
        <f>VLOOKUP(B138,[1]Hoja1!A:B,2,FALSE)</f>
        <v>NO</v>
      </c>
      <c r="G138" s="24"/>
      <c r="H138" s="24" t="s">
        <v>3087</v>
      </c>
      <c r="I138" s="25" t="s">
        <v>3091</v>
      </c>
      <c r="J138" s="25"/>
    </row>
    <row r="139" spans="1:10" s="26" customFormat="1" ht="51" x14ac:dyDescent="0.2">
      <c r="A139" s="20">
        <v>136</v>
      </c>
      <c r="B139" s="21" t="s">
        <v>3056</v>
      </c>
      <c r="C139" s="27" t="s">
        <v>3090</v>
      </c>
      <c r="D139" s="23"/>
      <c r="E139" s="23">
        <v>2171</v>
      </c>
      <c r="F139" s="23" t="s">
        <v>3099</v>
      </c>
      <c r="G139" s="24" t="s">
        <v>3261</v>
      </c>
      <c r="H139" s="25" t="s">
        <v>3087</v>
      </c>
      <c r="I139" s="24" t="s">
        <v>3262</v>
      </c>
      <c r="J139" s="25"/>
    </row>
    <row r="140" spans="1:10" s="26" customFormat="1" ht="38.25" x14ac:dyDescent="0.2">
      <c r="A140" s="20">
        <v>137</v>
      </c>
      <c r="B140" s="21" t="s">
        <v>3057</v>
      </c>
      <c r="C140" s="27" t="s">
        <v>3090</v>
      </c>
      <c r="D140" s="23">
        <v>2911</v>
      </c>
      <c r="E140" s="23" t="e">
        <f>VLOOKUP(B140,[1]Hoja1!A:D,4,FALSE)</f>
        <v>#N/A</v>
      </c>
      <c r="F140" s="23" t="s">
        <v>3099</v>
      </c>
      <c r="G140" s="24" t="s">
        <v>3263</v>
      </c>
      <c r="H140" s="25" t="s">
        <v>3087</v>
      </c>
      <c r="I140" s="24" t="s">
        <v>3264</v>
      </c>
      <c r="J140" s="25"/>
    </row>
    <row r="141" spans="1:10" s="26" customFormat="1" x14ac:dyDescent="0.2">
      <c r="A141" s="20">
        <v>138</v>
      </c>
      <c r="B141" s="27" t="s">
        <v>3265</v>
      </c>
      <c r="C141" s="21" t="s">
        <v>3096</v>
      </c>
      <c r="D141" s="23"/>
      <c r="E141" s="23">
        <f>VLOOKUP(B141,[1]Hoja1!A:D,4,FALSE)</f>
        <v>2112</v>
      </c>
      <c r="F141" s="23" t="str">
        <f>VLOOKUP(B141,[1]Hoja1!A:B,2,FALSE)</f>
        <v>NO</v>
      </c>
      <c r="G141" s="24"/>
      <c r="H141" s="24" t="s">
        <v>3087</v>
      </c>
      <c r="I141" s="24" t="s">
        <v>3097</v>
      </c>
      <c r="J141" s="25"/>
    </row>
    <row r="142" spans="1:10" s="26" customFormat="1" x14ac:dyDescent="0.2">
      <c r="A142" s="20">
        <v>139</v>
      </c>
      <c r="B142" s="27" t="s">
        <v>3266</v>
      </c>
      <c r="C142" s="21" t="s">
        <v>3096</v>
      </c>
      <c r="D142" s="23"/>
      <c r="E142" s="23">
        <f>VLOOKUP(B142,[1]Hoja1!A:D,4,FALSE)</f>
        <v>2941</v>
      </c>
      <c r="F142" s="23" t="str">
        <f>VLOOKUP(B142,[1]Hoja1!A:B,2,FALSE)</f>
        <v>NO</v>
      </c>
      <c r="G142" s="24"/>
      <c r="H142" s="24" t="s">
        <v>3087</v>
      </c>
      <c r="I142" s="25" t="s">
        <v>3091</v>
      </c>
      <c r="J142" s="25"/>
    </row>
    <row r="143" spans="1:10" s="26" customFormat="1" x14ac:dyDescent="0.2">
      <c r="A143" s="20">
        <v>140</v>
      </c>
      <c r="B143" s="27" t="s">
        <v>3267</v>
      </c>
      <c r="C143" s="21" t="s">
        <v>3096</v>
      </c>
      <c r="D143" s="23"/>
      <c r="E143" s="23" t="e">
        <f>VLOOKUP(B143,[1]Hoja1!A:D,4,FALSE)</f>
        <v>#N/A</v>
      </c>
      <c r="F143" s="23" t="e">
        <f>VLOOKUP(B143,[1]Hoja1!A:B,2,FALSE)</f>
        <v>#N/A</v>
      </c>
      <c r="G143" s="24"/>
      <c r="H143" s="24" t="s">
        <v>3087</v>
      </c>
      <c r="I143" s="24" t="s">
        <v>3097</v>
      </c>
      <c r="J143" s="25"/>
    </row>
    <row r="144" spans="1:10" s="26" customFormat="1" ht="38.25" x14ac:dyDescent="0.2">
      <c r="A144" s="20">
        <v>141</v>
      </c>
      <c r="B144" s="21" t="s">
        <v>3058</v>
      </c>
      <c r="C144" s="27" t="s">
        <v>3090</v>
      </c>
      <c r="D144" s="23">
        <v>2911</v>
      </c>
      <c r="E144" s="23">
        <f>VLOOKUP(B144,[1]Hoja1!A:D,4,FALSE)</f>
        <v>2911</v>
      </c>
      <c r="F144" s="23" t="s">
        <v>3099</v>
      </c>
      <c r="G144" s="25" t="s">
        <v>3268</v>
      </c>
      <c r="H144" s="25" t="s">
        <v>3087</v>
      </c>
      <c r="I144" s="25" t="s">
        <v>3091</v>
      </c>
      <c r="J144" s="25"/>
    </row>
    <row r="145" spans="1:11" s="26" customFormat="1" x14ac:dyDescent="0.2">
      <c r="A145" s="20">
        <v>142</v>
      </c>
      <c r="B145" s="27" t="s">
        <v>3269</v>
      </c>
      <c r="C145" s="21" t="s">
        <v>3096</v>
      </c>
      <c r="D145" s="23"/>
      <c r="E145" s="23">
        <v>2461</v>
      </c>
      <c r="F145" s="23" t="s">
        <v>3099</v>
      </c>
      <c r="G145" s="24"/>
      <c r="H145" s="24" t="s">
        <v>3087</v>
      </c>
      <c r="I145" s="25" t="s">
        <v>3091</v>
      </c>
      <c r="J145" s="25"/>
    </row>
    <row r="146" spans="1:11" s="16" customFormat="1" x14ac:dyDescent="0.2">
      <c r="A146" s="11">
        <v>143</v>
      </c>
      <c r="B146" s="12" t="s">
        <v>3059</v>
      </c>
      <c r="C146" s="12" t="s">
        <v>3090</v>
      </c>
      <c r="D146" s="13"/>
      <c r="E146" s="13">
        <f>VLOOKUP(B146,[1]Hoja1!A:D,4,FALSE)</f>
        <v>2911</v>
      </c>
      <c r="F146" s="13" t="str">
        <f>VLOOKUP(B146,[1]Hoja1!A:B,2,FALSE)</f>
        <v>NO</v>
      </c>
      <c r="G146" s="39"/>
      <c r="H146" s="39" t="s">
        <v>3087</v>
      </c>
      <c r="I146" s="15" t="s">
        <v>3091</v>
      </c>
      <c r="J146" s="15"/>
      <c r="K146" s="16" t="s">
        <v>3402</v>
      </c>
    </row>
    <row r="147" spans="1:11" s="26" customFormat="1" x14ac:dyDescent="0.2">
      <c r="A147" s="20">
        <v>144</v>
      </c>
      <c r="B147" s="27" t="s">
        <v>3270</v>
      </c>
      <c r="C147" s="21" t="s">
        <v>3096</v>
      </c>
      <c r="D147" s="23"/>
      <c r="E147" s="23">
        <f>VLOOKUP(B147,[1]Hoja1!A:D,4,FALSE)</f>
        <v>2911</v>
      </c>
      <c r="F147" s="23" t="str">
        <f>VLOOKUP(B147,[1]Hoja1!A:B,2,FALSE)</f>
        <v>NO</v>
      </c>
      <c r="G147" s="24"/>
      <c r="H147" s="24" t="s">
        <v>3087</v>
      </c>
      <c r="I147" s="25" t="s">
        <v>3091</v>
      </c>
      <c r="J147" s="25"/>
    </row>
    <row r="148" spans="1:11" s="16" customFormat="1" ht="51" x14ac:dyDescent="0.2">
      <c r="A148" s="11">
        <v>145</v>
      </c>
      <c r="B148" s="17" t="s">
        <v>3271</v>
      </c>
      <c r="C148" s="14" t="s">
        <v>3391</v>
      </c>
      <c r="D148" s="13"/>
      <c r="E148" s="13" t="s">
        <v>3224</v>
      </c>
      <c r="F148" s="13" t="s">
        <v>3085</v>
      </c>
      <c r="G148" s="40" t="s">
        <v>3126</v>
      </c>
      <c r="H148" s="40" t="s">
        <v>3087</v>
      </c>
      <c r="I148" s="14" t="s">
        <v>3272</v>
      </c>
      <c r="J148" s="15"/>
    </row>
    <row r="149" spans="1:11" s="26" customFormat="1" ht="38.25" x14ac:dyDescent="0.2">
      <c r="A149" s="20">
        <v>146</v>
      </c>
      <c r="B149" s="21" t="s">
        <v>3060</v>
      </c>
      <c r="C149" s="27" t="s">
        <v>3090</v>
      </c>
      <c r="D149" s="23"/>
      <c r="E149" s="23">
        <v>2481</v>
      </c>
      <c r="F149" s="23" t="s">
        <v>3099</v>
      </c>
      <c r="G149" s="25" t="s">
        <v>3126</v>
      </c>
      <c r="H149" s="25" t="s">
        <v>3087</v>
      </c>
      <c r="I149" s="25" t="s">
        <v>3091</v>
      </c>
      <c r="J149" s="25"/>
    </row>
    <row r="150" spans="1:11" s="26" customFormat="1" ht="38.25" x14ac:dyDescent="0.2">
      <c r="A150" s="20">
        <v>147</v>
      </c>
      <c r="B150" s="21" t="s">
        <v>3273</v>
      </c>
      <c r="C150" s="27" t="s">
        <v>3090</v>
      </c>
      <c r="D150" s="23">
        <v>2911</v>
      </c>
      <c r="E150" s="23">
        <f>VLOOKUP(B150,[1]Hoja1!A:D,4,FALSE)</f>
        <v>2911</v>
      </c>
      <c r="F150" s="23" t="s">
        <v>3085</v>
      </c>
      <c r="G150" s="24" t="s">
        <v>3274</v>
      </c>
      <c r="H150" s="25" t="s">
        <v>3087</v>
      </c>
      <c r="I150" s="24" t="s">
        <v>3275</v>
      </c>
      <c r="J150" s="25" t="s">
        <v>3089</v>
      </c>
    </row>
    <row r="151" spans="1:11" s="26" customFormat="1" x14ac:dyDescent="0.2">
      <c r="A151" s="20">
        <v>148</v>
      </c>
      <c r="B151" s="27" t="s">
        <v>3061</v>
      </c>
      <c r="C151" s="27" t="s">
        <v>3090</v>
      </c>
      <c r="D151" s="23"/>
      <c r="E151" s="23">
        <v>2932</v>
      </c>
      <c r="F151" s="23" t="str">
        <f>VLOOKUP(B151,[1]Hoja1!A:B,2,FALSE)</f>
        <v>NO</v>
      </c>
      <c r="G151" s="24"/>
      <c r="H151" s="24" t="s">
        <v>3087</v>
      </c>
      <c r="I151" s="25" t="s">
        <v>3091</v>
      </c>
      <c r="J151" s="25"/>
    </row>
    <row r="152" spans="1:11" s="26" customFormat="1" x14ac:dyDescent="0.2">
      <c r="A152" s="20">
        <v>149</v>
      </c>
      <c r="B152" s="27" t="s">
        <v>3276</v>
      </c>
      <c r="C152" s="21" t="s">
        <v>3096</v>
      </c>
      <c r="D152" s="23"/>
      <c r="E152" s="23">
        <f>VLOOKUP(B152,[1]Hoja1!A:D,4,FALSE)</f>
        <v>2932</v>
      </c>
      <c r="F152" s="23" t="str">
        <f>VLOOKUP(B152,[1]Hoja1!A:B,2,FALSE)</f>
        <v>NO</v>
      </c>
      <c r="G152" s="24"/>
      <c r="H152" s="24" t="s">
        <v>3087</v>
      </c>
      <c r="I152" s="25" t="s">
        <v>3091</v>
      </c>
      <c r="J152" s="25"/>
    </row>
    <row r="153" spans="1:11" s="26" customFormat="1" x14ac:dyDescent="0.2">
      <c r="A153" s="20">
        <v>150</v>
      </c>
      <c r="B153" s="27" t="s">
        <v>3062</v>
      </c>
      <c r="C153" s="27" t="s">
        <v>3090</v>
      </c>
      <c r="D153" s="23"/>
      <c r="E153" s="23">
        <v>2932</v>
      </c>
      <c r="F153" s="23" t="str">
        <f>VLOOKUP(B153,[1]Hoja1!A:B,2,FALSE)</f>
        <v>NO</v>
      </c>
      <c r="G153" s="24"/>
      <c r="H153" s="24" t="s">
        <v>3087</v>
      </c>
      <c r="I153" s="25" t="s">
        <v>3091</v>
      </c>
      <c r="J153" s="25"/>
    </row>
    <row r="154" spans="1:11" s="26" customFormat="1" x14ac:dyDescent="0.2">
      <c r="A154" s="20">
        <v>151</v>
      </c>
      <c r="B154" s="27" t="s">
        <v>3063</v>
      </c>
      <c r="C154" s="27" t="s">
        <v>3090</v>
      </c>
      <c r="D154" s="23"/>
      <c r="E154" s="23">
        <f>VLOOKUP(B154,[1]Hoja1!A:D,4,FALSE)</f>
        <v>2991</v>
      </c>
      <c r="F154" s="23" t="str">
        <f>VLOOKUP(B154,[1]Hoja1!A:B,2,FALSE)</f>
        <v>NO</v>
      </c>
      <c r="G154" s="24"/>
      <c r="H154" s="24" t="s">
        <v>3087</v>
      </c>
      <c r="I154" s="25" t="s">
        <v>3091</v>
      </c>
      <c r="J154" s="25"/>
    </row>
    <row r="155" spans="1:11" s="26" customFormat="1" x14ac:dyDescent="0.2">
      <c r="A155" s="20">
        <v>152</v>
      </c>
      <c r="B155" s="27" t="s">
        <v>3064</v>
      </c>
      <c r="C155" s="27" t="s">
        <v>3090</v>
      </c>
      <c r="D155" s="23"/>
      <c r="E155" s="23">
        <f>VLOOKUP(B155,[1]Hoja1!A:D,4,FALSE)</f>
        <v>2141</v>
      </c>
      <c r="F155" s="23" t="str">
        <f>VLOOKUP(B155,[1]Hoja1!A:B,2,FALSE)</f>
        <v>NO</v>
      </c>
      <c r="G155" s="24"/>
      <c r="H155" s="24" t="s">
        <v>3087</v>
      </c>
      <c r="I155" s="25" t="s">
        <v>3091</v>
      </c>
      <c r="J155" s="25"/>
    </row>
    <row r="156" spans="1:11" s="26" customFormat="1" x14ac:dyDescent="0.2">
      <c r="A156" s="20">
        <v>153</v>
      </c>
      <c r="B156" s="27" t="s">
        <v>3065</v>
      </c>
      <c r="C156" s="27" t="s">
        <v>3090</v>
      </c>
      <c r="D156" s="23"/>
      <c r="E156" s="23">
        <f>VLOOKUP(B156,[1]Hoja1!A:D,4,FALSE)</f>
        <v>2141</v>
      </c>
      <c r="F156" s="23" t="str">
        <f>VLOOKUP(B156,[1]Hoja1!A:B,2,FALSE)</f>
        <v>NO</v>
      </c>
      <c r="G156" s="24"/>
      <c r="H156" s="24" t="s">
        <v>3087</v>
      </c>
      <c r="I156" s="25" t="s">
        <v>3091</v>
      </c>
      <c r="J156" s="25"/>
    </row>
    <row r="157" spans="1:11" s="16" customFormat="1" ht="38.25" x14ac:dyDescent="0.2">
      <c r="A157" s="11">
        <v>154</v>
      </c>
      <c r="B157" s="17" t="s">
        <v>3277</v>
      </c>
      <c r="C157" s="17" t="s">
        <v>3392</v>
      </c>
      <c r="D157" s="13">
        <v>2142</v>
      </c>
      <c r="E157" s="13">
        <v>2142</v>
      </c>
      <c r="F157" s="13" t="s">
        <v>3085</v>
      </c>
      <c r="G157" s="39" t="s">
        <v>3278</v>
      </c>
      <c r="H157" s="40" t="s">
        <v>3087</v>
      </c>
      <c r="I157" s="14" t="s">
        <v>3279</v>
      </c>
      <c r="J157" s="15" t="s">
        <v>3089</v>
      </c>
    </row>
    <row r="158" spans="1:11" s="16" customFormat="1" ht="25.5" x14ac:dyDescent="0.2">
      <c r="A158" s="11">
        <v>155</v>
      </c>
      <c r="B158" s="17" t="s">
        <v>3280</v>
      </c>
      <c r="C158" s="19" t="s">
        <v>3393</v>
      </c>
      <c r="D158" s="13"/>
      <c r="E158" s="13">
        <v>2481</v>
      </c>
      <c r="F158" s="13" t="s">
        <v>3099</v>
      </c>
      <c r="G158" s="39" t="s">
        <v>3108</v>
      </c>
      <c r="H158" s="40" t="s">
        <v>3087</v>
      </c>
      <c r="I158" s="15" t="s">
        <v>3091</v>
      </c>
      <c r="J158" s="15"/>
    </row>
    <row r="159" spans="1:11" s="26" customFormat="1" x14ac:dyDescent="0.2">
      <c r="A159" s="20">
        <v>156</v>
      </c>
      <c r="B159" s="27" t="s">
        <v>3281</v>
      </c>
      <c r="C159" s="21" t="s">
        <v>3096</v>
      </c>
      <c r="D159" s="23"/>
      <c r="E159" s="23">
        <f>VLOOKUP(B159,[1]Hoja1!A:D,4,FALSE)</f>
        <v>2112</v>
      </c>
      <c r="F159" s="23" t="str">
        <f>VLOOKUP(B159,[1]Hoja1!A:B,2,FALSE)</f>
        <v>NO</v>
      </c>
      <c r="G159" s="24"/>
      <c r="H159" s="24" t="s">
        <v>3087</v>
      </c>
      <c r="I159" s="25" t="s">
        <v>3091</v>
      </c>
      <c r="J159" s="25"/>
    </row>
    <row r="160" spans="1:11" s="26" customFormat="1" ht="51" x14ac:dyDescent="0.2">
      <c r="A160" s="20">
        <v>157</v>
      </c>
      <c r="B160" s="21" t="s">
        <v>3282</v>
      </c>
      <c r="C160" s="27" t="s">
        <v>3090</v>
      </c>
      <c r="D160" s="23"/>
      <c r="E160" s="23">
        <v>2731</v>
      </c>
      <c r="F160" s="23" t="s">
        <v>3085</v>
      </c>
      <c r="G160" s="24" t="s">
        <v>3108</v>
      </c>
      <c r="H160" s="25" t="s">
        <v>3087</v>
      </c>
      <c r="I160" s="25" t="s">
        <v>3283</v>
      </c>
      <c r="J160" s="25" t="s">
        <v>3089</v>
      </c>
    </row>
    <row r="161" spans="1:11" s="16" customFormat="1" ht="36" x14ac:dyDescent="0.2">
      <c r="A161" s="11">
        <v>158</v>
      </c>
      <c r="B161" s="17" t="s">
        <v>3284</v>
      </c>
      <c r="C161" s="17" t="s">
        <v>3096</v>
      </c>
      <c r="D161" s="13">
        <v>2911</v>
      </c>
      <c r="E161" s="13">
        <f>VLOOKUP(B161,[1]Hoja1!A:D,4,FALSE)</f>
        <v>2911</v>
      </c>
      <c r="F161" s="13" t="s">
        <v>3099</v>
      </c>
      <c r="G161" s="39" t="s">
        <v>3285</v>
      </c>
      <c r="H161" s="40" t="s">
        <v>3087</v>
      </c>
      <c r="I161" s="14" t="s">
        <v>3286</v>
      </c>
      <c r="J161" s="15"/>
      <c r="K161" s="16" t="s">
        <v>3403</v>
      </c>
    </row>
    <row r="162" spans="1:11" s="26" customFormat="1" x14ac:dyDescent="0.2">
      <c r="A162" s="20">
        <v>159</v>
      </c>
      <c r="B162" s="27" t="s">
        <v>3287</v>
      </c>
      <c r="C162" s="21" t="s">
        <v>3096</v>
      </c>
      <c r="D162" s="23"/>
      <c r="E162" s="23">
        <f>VLOOKUP(B162,[1]Hoja1!A:D,4,FALSE)</f>
        <v>2441</v>
      </c>
      <c r="F162" s="23" t="str">
        <f>VLOOKUP(B162,[1]Hoja1!A:B,2,FALSE)</f>
        <v>NO</v>
      </c>
      <c r="G162" s="24"/>
      <c r="H162" s="24" t="s">
        <v>3087</v>
      </c>
      <c r="I162" s="25" t="s">
        <v>3091</v>
      </c>
      <c r="J162" s="25"/>
    </row>
    <row r="163" spans="1:11" s="26" customFormat="1" x14ac:dyDescent="0.2">
      <c r="A163" s="20">
        <v>160</v>
      </c>
      <c r="B163" s="27" t="s">
        <v>3288</v>
      </c>
      <c r="C163" s="21" t="s">
        <v>3096</v>
      </c>
      <c r="D163" s="23"/>
      <c r="E163" s="23">
        <f>VLOOKUP(B163,[1]Hoja1!A:D,4,FALSE)</f>
        <v>2941</v>
      </c>
      <c r="F163" s="23" t="str">
        <f>VLOOKUP(B163,[1]Hoja1!A:B,2,FALSE)</f>
        <v>NO</v>
      </c>
      <c r="G163" s="24"/>
      <c r="H163" s="24" t="s">
        <v>3087</v>
      </c>
      <c r="I163" s="25" t="s">
        <v>3091</v>
      </c>
      <c r="J163" s="25"/>
    </row>
    <row r="164" spans="1:11" s="26" customFormat="1" x14ac:dyDescent="0.2">
      <c r="A164" s="20">
        <v>161</v>
      </c>
      <c r="B164" s="27" t="s">
        <v>3066</v>
      </c>
      <c r="C164" s="27" t="s">
        <v>3090</v>
      </c>
      <c r="D164" s="23"/>
      <c r="E164" s="23">
        <f>VLOOKUP(B164,[1]Hoja1!A:D,4,FALSE)</f>
        <v>2941</v>
      </c>
      <c r="F164" s="23" t="str">
        <f>VLOOKUP(B164,[1]Hoja1!A:B,2,FALSE)</f>
        <v>NO</v>
      </c>
      <c r="G164" s="24"/>
      <c r="H164" s="24" t="s">
        <v>3087</v>
      </c>
      <c r="I164" s="25" t="s">
        <v>3091</v>
      </c>
      <c r="J164" s="25"/>
    </row>
    <row r="165" spans="1:11" s="26" customFormat="1" x14ac:dyDescent="0.2">
      <c r="A165" s="20">
        <v>162</v>
      </c>
      <c r="B165" s="27" t="s">
        <v>3067</v>
      </c>
      <c r="C165" s="27" t="s">
        <v>3090</v>
      </c>
      <c r="D165" s="23"/>
      <c r="E165" s="23">
        <f>VLOOKUP(B165,[1]Hoja1!A:D,4,FALSE)</f>
        <v>2941</v>
      </c>
      <c r="F165" s="23" t="str">
        <f>VLOOKUP(B165,[1]Hoja1!A:B,2,FALSE)</f>
        <v>NO</v>
      </c>
      <c r="G165" s="24"/>
      <c r="H165" s="24" t="s">
        <v>3087</v>
      </c>
      <c r="I165" s="25" t="s">
        <v>3091</v>
      </c>
      <c r="J165" s="25"/>
    </row>
    <row r="166" spans="1:11" s="26" customFormat="1" x14ac:dyDescent="0.2">
      <c r="A166" s="20">
        <v>163</v>
      </c>
      <c r="B166" s="27" t="s">
        <v>3289</v>
      </c>
      <c r="C166" s="21" t="s">
        <v>3096</v>
      </c>
      <c r="D166" s="23"/>
      <c r="E166" s="23">
        <f>VLOOKUP(B166,[1]Hoja1!A:D,4,FALSE)</f>
        <v>2941</v>
      </c>
      <c r="F166" s="23" t="str">
        <f>VLOOKUP(B166,[1]Hoja1!A:B,2,FALSE)</f>
        <v>NO</v>
      </c>
      <c r="G166" s="24"/>
      <c r="H166" s="24" t="s">
        <v>3087</v>
      </c>
      <c r="I166" s="25" t="s">
        <v>3091</v>
      </c>
      <c r="J166" s="25"/>
    </row>
    <row r="167" spans="1:11" s="26" customFormat="1" x14ac:dyDescent="0.2">
      <c r="A167" s="20">
        <v>164</v>
      </c>
      <c r="B167" s="27" t="s">
        <v>3068</v>
      </c>
      <c r="C167" s="27" t="s">
        <v>3090</v>
      </c>
      <c r="D167" s="23"/>
      <c r="E167" s="23">
        <f>VLOOKUP(B167,[1]Hoja1!A:D,4,FALSE)</f>
        <v>2941</v>
      </c>
      <c r="F167" s="23" t="str">
        <f>VLOOKUP(B167,[1]Hoja1!A:B,2,FALSE)</f>
        <v>NO</v>
      </c>
      <c r="G167" s="24"/>
      <c r="H167" s="24" t="s">
        <v>3087</v>
      </c>
      <c r="I167" s="25" t="s">
        <v>3091</v>
      </c>
      <c r="J167" s="25"/>
    </row>
    <row r="168" spans="1:11" s="26" customFormat="1" x14ac:dyDescent="0.2">
      <c r="A168" s="20">
        <v>165</v>
      </c>
      <c r="B168" s="27" t="s">
        <v>3290</v>
      </c>
      <c r="C168" s="21" t="s">
        <v>3096</v>
      </c>
      <c r="D168" s="23"/>
      <c r="E168" s="23">
        <f>VLOOKUP(B168,[1]Hoja1!A:D,4,FALSE)</f>
        <v>2941</v>
      </c>
      <c r="F168" s="23" t="str">
        <f>VLOOKUP(B168,[1]Hoja1!A:B,2,FALSE)</f>
        <v>NO</v>
      </c>
      <c r="G168" s="24"/>
      <c r="H168" s="24" t="s">
        <v>3087</v>
      </c>
      <c r="I168" s="25" t="s">
        <v>3091</v>
      </c>
      <c r="J168" s="25"/>
      <c r="K168" s="34"/>
    </row>
    <row r="169" spans="1:11" s="26" customFormat="1" x14ac:dyDescent="0.2">
      <c r="A169" s="20">
        <v>166</v>
      </c>
      <c r="B169" s="27" t="s">
        <v>3291</v>
      </c>
      <c r="C169" s="21" t="s">
        <v>3096</v>
      </c>
      <c r="D169" s="23"/>
      <c r="E169" s="23">
        <f>VLOOKUP(B169,[1]Hoja1!A:D,4,FALSE)</f>
        <v>2941</v>
      </c>
      <c r="F169" s="23" t="str">
        <f>VLOOKUP(B169,[1]Hoja1!A:B,2,FALSE)</f>
        <v>NO</v>
      </c>
      <c r="G169" s="24"/>
      <c r="H169" s="24" t="s">
        <v>3087</v>
      </c>
      <c r="I169" s="25" t="s">
        <v>3097</v>
      </c>
      <c r="J169" s="25"/>
      <c r="K169" s="34"/>
    </row>
    <row r="170" spans="1:11" s="26" customFormat="1" x14ac:dyDescent="0.2">
      <c r="A170" s="20">
        <v>167</v>
      </c>
      <c r="B170" s="27" t="s">
        <v>3292</v>
      </c>
      <c r="C170" s="21" t="s">
        <v>3096</v>
      </c>
      <c r="D170" s="23"/>
      <c r="E170" s="23">
        <f>VLOOKUP(B170,[1]Hoja1!A:D,4,FALSE)</f>
        <v>2941</v>
      </c>
      <c r="F170" s="23" t="str">
        <f>VLOOKUP(B170,[1]Hoja1!A:B,2,FALSE)</f>
        <v>NO</v>
      </c>
      <c r="G170" s="24"/>
      <c r="H170" s="24" t="s">
        <v>3087</v>
      </c>
      <c r="I170" s="25" t="s">
        <v>3091</v>
      </c>
      <c r="J170" s="25"/>
      <c r="K170" s="34"/>
    </row>
    <row r="171" spans="1:11" s="16" customFormat="1" ht="25.5" x14ac:dyDescent="0.2">
      <c r="A171" s="11">
        <v>168</v>
      </c>
      <c r="B171" s="12" t="s">
        <v>3293</v>
      </c>
      <c r="C171" s="12" t="s">
        <v>3163</v>
      </c>
      <c r="D171" s="13"/>
      <c r="E171" s="13" t="s">
        <v>3137</v>
      </c>
      <c r="F171" s="13" t="s">
        <v>3085</v>
      </c>
      <c r="G171" s="39"/>
      <c r="H171" s="39" t="s">
        <v>3087</v>
      </c>
      <c r="I171" s="14" t="s">
        <v>3294</v>
      </c>
      <c r="J171" s="15"/>
    </row>
    <row r="172" spans="1:11" s="26" customFormat="1" x14ac:dyDescent="0.2">
      <c r="A172" s="20">
        <v>169</v>
      </c>
      <c r="B172" s="27" t="s">
        <v>3295</v>
      </c>
      <c r="C172" s="21" t="s">
        <v>3296</v>
      </c>
      <c r="D172" s="23"/>
      <c r="E172" s="23" t="str">
        <f>VLOOKUP(B172,[1]Hoja1!A:D,4,FALSE)</f>
        <v>2541-2551</v>
      </c>
      <c r="F172" s="23" t="str">
        <f>VLOOKUP(B172,[1]Hoja1!A:B,2,FALSE)</f>
        <v>NO</v>
      </c>
      <c r="G172" s="24"/>
      <c r="H172" s="24" t="s">
        <v>3087</v>
      </c>
      <c r="I172" s="25" t="s">
        <v>3091</v>
      </c>
      <c r="J172" s="25"/>
    </row>
    <row r="173" spans="1:11" s="26" customFormat="1" x14ac:dyDescent="0.2">
      <c r="A173" s="20">
        <v>170</v>
      </c>
      <c r="B173" s="27" t="s">
        <v>3297</v>
      </c>
      <c r="C173" s="21" t="s">
        <v>3096</v>
      </c>
      <c r="D173" s="23"/>
      <c r="E173" s="23">
        <f>VLOOKUP(B173,[1]Hoja1!A:D,4,FALSE)</f>
        <v>2541</v>
      </c>
      <c r="F173" s="23" t="str">
        <f>VLOOKUP(B173,[1]Hoja1!A:B,2,FALSE)</f>
        <v>NO</v>
      </c>
      <c r="G173" s="24"/>
      <c r="H173" s="24" t="s">
        <v>3087</v>
      </c>
      <c r="I173" s="25" t="s">
        <v>3097</v>
      </c>
      <c r="J173" s="25"/>
      <c r="K173" s="34"/>
    </row>
    <row r="174" spans="1:11" s="26" customFormat="1" x14ac:dyDescent="0.2">
      <c r="A174" s="20">
        <v>171</v>
      </c>
      <c r="B174" s="27" t="s">
        <v>3069</v>
      </c>
      <c r="C174" s="27" t="s">
        <v>3090</v>
      </c>
      <c r="D174" s="23"/>
      <c r="E174" s="23">
        <v>2461</v>
      </c>
      <c r="F174" s="23" t="str">
        <f>VLOOKUP(B174,[1]Hoja1!A:B,2,FALSE)</f>
        <v>NO</v>
      </c>
      <c r="G174" s="24"/>
      <c r="H174" s="24" t="s">
        <v>3087</v>
      </c>
      <c r="I174" s="25" t="s">
        <v>3091</v>
      </c>
      <c r="J174" s="25"/>
      <c r="K174" s="34"/>
    </row>
    <row r="175" spans="1:11" s="16" customFormat="1" x14ac:dyDescent="0.2">
      <c r="A175" s="11">
        <v>172</v>
      </c>
      <c r="B175" s="17" t="s">
        <v>3298</v>
      </c>
      <c r="C175" s="17" t="s">
        <v>3394</v>
      </c>
      <c r="D175" s="13"/>
      <c r="E175" s="13" t="s">
        <v>3113</v>
      </c>
      <c r="F175" s="13" t="s">
        <v>3099</v>
      </c>
      <c r="G175" s="39"/>
      <c r="H175" s="39" t="s">
        <v>3087</v>
      </c>
      <c r="I175" s="15" t="s">
        <v>3091</v>
      </c>
      <c r="J175" s="15"/>
      <c r="K175" s="35"/>
    </row>
    <row r="176" spans="1:11" s="26" customFormat="1" x14ac:dyDescent="0.2">
      <c r="A176" s="20">
        <v>173</v>
      </c>
      <c r="B176" s="21" t="s">
        <v>3070</v>
      </c>
      <c r="C176" s="27" t="s">
        <v>3090</v>
      </c>
      <c r="D176" s="23"/>
      <c r="E176" s="23">
        <v>2731</v>
      </c>
      <c r="F176" s="23" t="s">
        <v>3099</v>
      </c>
      <c r="G176" s="24"/>
      <c r="H176" s="24" t="s">
        <v>3087</v>
      </c>
      <c r="I176" s="24" t="s">
        <v>3127</v>
      </c>
      <c r="J176" s="25"/>
    </row>
    <row r="177" spans="1:11" s="26" customFormat="1" x14ac:dyDescent="0.2">
      <c r="A177" s="20">
        <v>174</v>
      </c>
      <c r="B177" s="27" t="s">
        <v>3299</v>
      </c>
      <c r="C177" s="21" t="s">
        <v>3096</v>
      </c>
      <c r="D177" s="23"/>
      <c r="E177" s="23">
        <v>2991</v>
      </c>
      <c r="F177" s="23" t="str">
        <f>VLOOKUP(B177,[1]Hoja1!A:B,2,FALSE)</f>
        <v>NO</v>
      </c>
      <c r="G177" s="24"/>
      <c r="H177" s="24" t="s">
        <v>3087</v>
      </c>
      <c r="I177" s="25" t="s">
        <v>3091</v>
      </c>
      <c r="J177" s="25"/>
      <c r="K177" s="34"/>
    </row>
    <row r="178" spans="1:11" s="26" customFormat="1" x14ac:dyDescent="0.2">
      <c r="A178" s="20">
        <v>175</v>
      </c>
      <c r="B178" s="27" t="s">
        <v>3300</v>
      </c>
      <c r="C178" s="21" t="s">
        <v>3096</v>
      </c>
      <c r="D178" s="23"/>
      <c r="E178" s="23">
        <f>VLOOKUP(B178,[1]Hoja1!A:D,4,FALSE)</f>
        <v>2551</v>
      </c>
      <c r="F178" s="23" t="str">
        <f>VLOOKUP(B178,[1]Hoja1!A:B,2,FALSE)</f>
        <v>NO</v>
      </c>
      <c r="G178" s="24"/>
      <c r="H178" s="24" t="s">
        <v>3087</v>
      </c>
      <c r="I178" s="25" t="s">
        <v>3097</v>
      </c>
      <c r="J178" s="25"/>
      <c r="K178" s="34"/>
    </row>
    <row r="179" spans="1:11" s="26" customFormat="1" x14ac:dyDescent="0.2">
      <c r="A179" s="20">
        <v>176</v>
      </c>
      <c r="B179" s="27" t="s">
        <v>3301</v>
      </c>
      <c r="C179" s="21" t="s">
        <v>3096</v>
      </c>
      <c r="D179" s="23"/>
      <c r="E179" s="23">
        <f>VLOOKUP(B179,[1]Hoja1!A:D,4,FALSE)</f>
        <v>2551</v>
      </c>
      <c r="F179" s="23" t="str">
        <f>VLOOKUP(B179,[1]Hoja1!A:B,2,FALSE)</f>
        <v>NO</v>
      </c>
      <c r="G179" s="24"/>
      <c r="H179" s="24" t="s">
        <v>3087</v>
      </c>
      <c r="I179" s="25" t="s">
        <v>3097</v>
      </c>
      <c r="J179" s="25"/>
      <c r="K179" s="34"/>
    </row>
    <row r="180" spans="1:11" s="26" customFormat="1" x14ac:dyDescent="0.2">
      <c r="A180" s="20">
        <v>177</v>
      </c>
      <c r="B180" s="27" t="s">
        <v>3302</v>
      </c>
      <c r="C180" s="21" t="s">
        <v>3096</v>
      </c>
      <c r="D180" s="23"/>
      <c r="E180" s="23">
        <f>VLOOKUP(B180,[1]Hoja1!A:D,4,FALSE)</f>
        <v>2112</v>
      </c>
      <c r="F180" s="23" t="str">
        <f>VLOOKUP(B180,[1]Hoja1!A:B,2,FALSE)</f>
        <v>NO</v>
      </c>
      <c r="G180" s="24"/>
      <c r="H180" s="24" t="s">
        <v>3087</v>
      </c>
      <c r="I180" s="25" t="s">
        <v>3097</v>
      </c>
      <c r="J180" s="25"/>
      <c r="K180" s="34"/>
    </row>
    <row r="181" spans="1:11" s="16" customFormat="1" ht="51" x14ac:dyDescent="0.2">
      <c r="A181" s="11">
        <v>178</v>
      </c>
      <c r="B181" s="17" t="s">
        <v>3303</v>
      </c>
      <c r="C181" s="17" t="s">
        <v>3163</v>
      </c>
      <c r="D181" s="13"/>
      <c r="E181" s="13" t="s">
        <v>3137</v>
      </c>
      <c r="F181" s="13" t="s">
        <v>3085</v>
      </c>
      <c r="G181" s="39"/>
      <c r="H181" s="39" t="s">
        <v>3087</v>
      </c>
      <c r="I181" s="15" t="s">
        <v>3304</v>
      </c>
      <c r="J181" s="15"/>
      <c r="K181" s="35"/>
    </row>
    <row r="182" spans="1:11" x14ac:dyDescent="0.2">
      <c r="B182" s="1"/>
      <c r="C182" s="1"/>
      <c r="I182" s="18"/>
      <c r="J182" s="18"/>
    </row>
    <row r="183" spans="1:11" x14ac:dyDescent="0.2">
      <c r="B183" s="2" t="s">
        <v>3305</v>
      </c>
      <c r="I183" s="3" t="s">
        <v>555</v>
      </c>
      <c r="J183" s="3"/>
    </row>
    <row r="184" spans="1:11" x14ac:dyDescent="0.2">
      <c r="B184" s="3" t="s">
        <v>3306</v>
      </c>
      <c r="C184" s="3"/>
      <c r="J184" s="3"/>
    </row>
    <row r="186" spans="1:11" x14ac:dyDescent="0.2">
      <c r="I186" s="3" t="s">
        <v>3375</v>
      </c>
    </row>
    <row r="187" spans="1:11" x14ac:dyDescent="0.2">
      <c r="I187" s="3" t="s">
        <v>3376</v>
      </c>
    </row>
  </sheetData>
  <autoFilter ref="A3:K181" xr:uid="{C7D61028-551F-4D59-9103-D6776449A0D1}"/>
  <mergeCells count="1">
    <mergeCell ref="A2:I2"/>
  </mergeCells>
  <conditionalFormatting sqref="B183:C1048576 B3:C181">
    <cfRule type="duplicateValues" dxfId="2" priority="3"/>
  </conditionalFormatting>
  <conditionalFormatting sqref="C1:C1048576">
    <cfRule type="cellIs" dxfId="1" priority="1" operator="equal">
      <formula>"YA EXISTE"</formula>
    </cfRule>
    <cfRule type="containsText" dxfId="0" priority="2" operator="containsText" text="AGREGADO">
      <formula>NOT(ISERROR(SEARCH("AGREGADO",C1)))</formula>
    </cfRule>
  </conditionalFormatting>
  <pageMargins left="0.70866141732283472" right="0.70866141732283472" top="0.74803149606299213" bottom="0.74803149606299213" header="0.31496062992125984" footer="0.31496062992125984"/>
  <pageSetup scale="13"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6"/>
  <sheetViews>
    <sheetView zoomScale="90" zoomScaleNormal="90" workbookViewId="0">
      <selection activeCell="F1" sqref="F1"/>
    </sheetView>
  </sheetViews>
  <sheetFormatPr baseColWidth="10" defaultColWidth="11.42578125" defaultRowHeight="15" x14ac:dyDescent="0.25"/>
  <cols>
    <col min="1" max="3" width="16" style="43" customWidth="1"/>
    <col min="4" max="4" width="18.42578125" style="43" customWidth="1"/>
    <col min="5" max="5" width="30" style="43" customWidth="1"/>
    <col min="6" max="6" width="80.5703125" style="44" customWidth="1"/>
    <col min="7" max="7" width="82.5703125" style="45" customWidth="1"/>
    <col min="8" max="11" width="11.42578125" style="43"/>
    <col min="12" max="12" width="32.140625" style="43" customWidth="1"/>
    <col min="13" max="16384" width="11.42578125" style="43"/>
  </cols>
  <sheetData>
    <row r="1" spans="1:8" ht="47.25" customHeight="1" x14ac:dyDescent="0.25">
      <c r="G1" s="76" t="s">
        <v>3812</v>
      </c>
    </row>
    <row r="2" spans="1:8" ht="29.25" customHeight="1" x14ac:dyDescent="0.25">
      <c r="A2" s="46"/>
      <c r="B2" s="46"/>
      <c r="C2" s="46"/>
      <c r="D2" s="46"/>
      <c r="E2" s="46"/>
      <c r="F2" s="46"/>
      <c r="G2" s="47"/>
    </row>
    <row r="3" spans="1:8" ht="31.5" x14ac:dyDescent="0.5">
      <c r="A3" s="108" t="s">
        <v>0</v>
      </c>
      <c r="B3" s="108"/>
      <c r="C3" s="108"/>
      <c r="D3" s="108"/>
      <c r="E3" s="108"/>
      <c r="F3" s="108"/>
      <c r="G3" s="108"/>
    </row>
    <row r="5" spans="1:8" s="70" customFormat="1" ht="38.25" customHeight="1" x14ac:dyDescent="0.25">
      <c r="A5" s="41" t="s">
        <v>1</v>
      </c>
      <c r="B5" s="41" t="s">
        <v>2</v>
      </c>
      <c r="C5" s="41" t="s">
        <v>3</v>
      </c>
      <c r="D5" s="41" t="s">
        <v>4</v>
      </c>
      <c r="E5" s="41" t="s">
        <v>5</v>
      </c>
      <c r="F5" s="41" t="s">
        <v>6</v>
      </c>
      <c r="G5" s="42" t="s">
        <v>7</v>
      </c>
      <c r="H5" s="43"/>
    </row>
    <row r="6" spans="1:8" s="51" customFormat="1" ht="63" x14ac:dyDescent="0.25">
      <c r="A6" s="48">
        <v>1000</v>
      </c>
      <c r="B6" s="48"/>
      <c r="C6" s="48"/>
      <c r="D6" s="48"/>
      <c r="E6" s="49" t="s">
        <v>8</v>
      </c>
      <c r="F6" s="50" t="s">
        <v>9</v>
      </c>
      <c r="G6" s="49"/>
    </row>
    <row r="7" spans="1:8" ht="45.75" customHeight="1" x14ac:dyDescent="0.25">
      <c r="A7" s="52">
        <v>1000</v>
      </c>
      <c r="B7" s="52">
        <v>1100</v>
      </c>
      <c r="C7" s="52"/>
      <c r="D7" s="52"/>
      <c r="E7" s="53" t="s">
        <v>10</v>
      </c>
      <c r="F7" s="54" t="s">
        <v>11</v>
      </c>
      <c r="G7" s="53"/>
    </row>
    <row r="8" spans="1:8" ht="60" customHeight="1" x14ac:dyDescent="0.25">
      <c r="A8" s="55">
        <v>1000</v>
      </c>
      <c r="B8" s="55">
        <v>1100</v>
      </c>
      <c r="C8" s="55">
        <v>113</v>
      </c>
      <c r="D8" s="55"/>
      <c r="E8" s="56" t="s">
        <v>12</v>
      </c>
      <c r="F8" s="57" t="s">
        <v>13</v>
      </c>
      <c r="G8" s="53" t="s">
        <v>14</v>
      </c>
    </row>
    <row r="9" spans="1:8" ht="60" customHeight="1" x14ac:dyDescent="0.25">
      <c r="A9" s="55">
        <v>1000</v>
      </c>
      <c r="B9" s="55">
        <v>1100</v>
      </c>
      <c r="C9" s="55">
        <v>113</v>
      </c>
      <c r="D9" s="55">
        <v>1131</v>
      </c>
      <c r="E9" s="56" t="s">
        <v>15</v>
      </c>
      <c r="F9" s="57" t="s">
        <v>16</v>
      </c>
      <c r="G9" s="53" t="s">
        <v>14</v>
      </c>
    </row>
    <row r="10" spans="1:8" ht="42.75" customHeight="1" x14ac:dyDescent="0.25">
      <c r="A10" s="52">
        <v>1000</v>
      </c>
      <c r="B10" s="52">
        <v>1200</v>
      </c>
      <c r="C10" s="52"/>
      <c r="D10" s="52"/>
      <c r="E10" s="53" t="s">
        <v>17</v>
      </c>
      <c r="F10" s="54" t="s">
        <v>18</v>
      </c>
      <c r="G10" s="53"/>
    </row>
    <row r="11" spans="1:8" ht="90" customHeight="1" x14ac:dyDescent="0.25">
      <c r="A11" s="55">
        <v>1000</v>
      </c>
      <c r="B11" s="55">
        <v>1200</v>
      </c>
      <c r="C11" s="55">
        <v>121</v>
      </c>
      <c r="D11" s="55"/>
      <c r="E11" s="56" t="s">
        <v>19</v>
      </c>
      <c r="F11" s="57" t="s">
        <v>3730</v>
      </c>
      <c r="G11" s="53"/>
    </row>
    <row r="12" spans="1:8" ht="58.5" customHeight="1" x14ac:dyDescent="0.25">
      <c r="A12" s="55">
        <v>1000</v>
      </c>
      <c r="B12" s="55">
        <v>1200</v>
      </c>
      <c r="C12" s="55">
        <v>121</v>
      </c>
      <c r="D12" s="55">
        <v>1211</v>
      </c>
      <c r="E12" s="56" t="s">
        <v>20</v>
      </c>
      <c r="F12" s="57" t="s">
        <v>21</v>
      </c>
      <c r="G12" s="53" t="s">
        <v>14</v>
      </c>
    </row>
    <row r="13" spans="1:8" ht="90" customHeight="1" x14ac:dyDescent="0.25">
      <c r="A13" s="55">
        <v>1000</v>
      </c>
      <c r="B13" s="55">
        <v>1200</v>
      </c>
      <c r="C13" s="55">
        <v>121</v>
      </c>
      <c r="D13" s="55">
        <v>1212</v>
      </c>
      <c r="E13" s="56" t="s">
        <v>22</v>
      </c>
      <c r="F13" s="57" t="s">
        <v>3731</v>
      </c>
      <c r="G13" s="53" t="s">
        <v>14</v>
      </c>
    </row>
    <row r="14" spans="1:8" ht="30" customHeight="1" x14ac:dyDescent="0.25">
      <c r="A14" s="55">
        <v>1000</v>
      </c>
      <c r="B14" s="55">
        <v>1200</v>
      </c>
      <c r="C14" s="55">
        <v>122</v>
      </c>
      <c r="D14" s="55"/>
      <c r="E14" s="56" t="s">
        <v>23</v>
      </c>
      <c r="F14" s="57" t="s">
        <v>24</v>
      </c>
      <c r="G14" s="53"/>
    </row>
    <row r="15" spans="1:8" ht="30" customHeight="1" x14ac:dyDescent="0.25">
      <c r="A15" s="55">
        <v>1000</v>
      </c>
      <c r="B15" s="55">
        <v>1200</v>
      </c>
      <c r="C15" s="55">
        <v>122</v>
      </c>
      <c r="D15" s="55">
        <v>1221</v>
      </c>
      <c r="E15" s="56" t="s">
        <v>25</v>
      </c>
      <c r="F15" s="57" t="s">
        <v>26</v>
      </c>
      <c r="G15" s="53" t="s">
        <v>14</v>
      </c>
    </row>
    <row r="16" spans="1:8" ht="30" customHeight="1" x14ac:dyDescent="0.25">
      <c r="A16" s="55">
        <v>1000</v>
      </c>
      <c r="B16" s="55">
        <v>1200</v>
      </c>
      <c r="C16" s="55">
        <v>123</v>
      </c>
      <c r="D16" s="55"/>
      <c r="E16" s="56" t="s">
        <v>27</v>
      </c>
      <c r="F16" s="57" t="s">
        <v>28</v>
      </c>
      <c r="G16" s="53"/>
    </row>
    <row r="17" spans="1:7" ht="30" customHeight="1" x14ac:dyDescent="0.25">
      <c r="A17" s="55">
        <v>1000</v>
      </c>
      <c r="B17" s="55">
        <v>1200</v>
      </c>
      <c r="C17" s="55">
        <v>123</v>
      </c>
      <c r="D17" s="55">
        <v>1231</v>
      </c>
      <c r="E17" s="56" t="s">
        <v>29</v>
      </c>
      <c r="F17" s="57" t="s">
        <v>30</v>
      </c>
      <c r="G17" s="53" t="s">
        <v>14</v>
      </c>
    </row>
    <row r="18" spans="1:7" ht="75" customHeight="1" x14ac:dyDescent="0.25">
      <c r="A18" s="55">
        <v>1000</v>
      </c>
      <c r="B18" s="55">
        <v>1200</v>
      </c>
      <c r="C18" s="55">
        <v>124</v>
      </c>
      <c r="D18" s="55"/>
      <c r="E18" s="56" t="s">
        <v>31</v>
      </c>
      <c r="F18" s="57" t="s">
        <v>32</v>
      </c>
      <c r="G18" s="53"/>
    </row>
    <row r="19" spans="1:7" ht="75" customHeight="1" x14ac:dyDescent="0.25">
      <c r="A19" s="55">
        <v>1000</v>
      </c>
      <c r="B19" s="55">
        <v>1200</v>
      </c>
      <c r="C19" s="55">
        <v>124</v>
      </c>
      <c r="D19" s="55">
        <v>1241</v>
      </c>
      <c r="E19" s="56" t="s">
        <v>33</v>
      </c>
      <c r="F19" s="57" t="s">
        <v>32</v>
      </c>
      <c r="G19" s="53" t="s">
        <v>14</v>
      </c>
    </row>
    <row r="20" spans="1:7" ht="45" customHeight="1" x14ac:dyDescent="0.25">
      <c r="A20" s="52">
        <v>1000</v>
      </c>
      <c r="B20" s="52">
        <v>1300</v>
      </c>
      <c r="C20" s="52"/>
      <c r="D20" s="52"/>
      <c r="E20" s="53" t="s">
        <v>34</v>
      </c>
      <c r="F20" s="54" t="s">
        <v>35</v>
      </c>
      <c r="G20" s="53"/>
    </row>
    <row r="21" spans="1:7" ht="45" customHeight="1" x14ac:dyDescent="0.25">
      <c r="A21" s="55">
        <v>1000</v>
      </c>
      <c r="B21" s="55">
        <v>1300</v>
      </c>
      <c r="C21" s="55">
        <v>131</v>
      </c>
      <c r="D21" s="55"/>
      <c r="E21" s="56" t="s">
        <v>36</v>
      </c>
      <c r="F21" s="57" t="s">
        <v>37</v>
      </c>
      <c r="G21" s="53"/>
    </row>
    <row r="22" spans="1:7" ht="45" customHeight="1" x14ac:dyDescent="0.25">
      <c r="A22" s="55">
        <v>1000</v>
      </c>
      <c r="B22" s="55">
        <v>1300</v>
      </c>
      <c r="C22" s="55">
        <v>131</v>
      </c>
      <c r="D22" s="55">
        <v>1311</v>
      </c>
      <c r="E22" s="56" t="s">
        <v>38</v>
      </c>
      <c r="F22" s="57" t="s">
        <v>39</v>
      </c>
      <c r="G22" s="53" t="s">
        <v>14</v>
      </c>
    </row>
    <row r="23" spans="1:7" ht="45" customHeight="1" x14ac:dyDescent="0.25">
      <c r="A23" s="55">
        <v>1000</v>
      </c>
      <c r="B23" s="55">
        <v>1300</v>
      </c>
      <c r="C23" s="55">
        <v>132</v>
      </c>
      <c r="D23" s="55"/>
      <c r="E23" s="56" t="s">
        <v>40</v>
      </c>
      <c r="F23" s="57" t="s">
        <v>41</v>
      </c>
      <c r="G23" s="53"/>
    </row>
    <row r="24" spans="1:7" ht="15" customHeight="1" x14ac:dyDescent="0.25">
      <c r="A24" s="55">
        <v>1000</v>
      </c>
      <c r="B24" s="55">
        <v>1300</v>
      </c>
      <c r="C24" s="55">
        <v>132</v>
      </c>
      <c r="D24" s="55">
        <v>1321</v>
      </c>
      <c r="E24" s="56" t="s">
        <v>42</v>
      </c>
      <c r="F24" s="57" t="s">
        <v>43</v>
      </c>
      <c r="G24" s="53" t="s">
        <v>14</v>
      </c>
    </row>
    <row r="25" spans="1:7" ht="15" customHeight="1" x14ac:dyDescent="0.25">
      <c r="A25" s="55">
        <v>1000</v>
      </c>
      <c r="B25" s="55">
        <v>1300</v>
      </c>
      <c r="C25" s="55">
        <v>132</v>
      </c>
      <c r="D25" s="55">
        <v>1322</v>
      </c>
      <c r="E25" s="56" t="s">
        <v>44</v>
      </c>
      <c r="F25" s="57" t="s">
        <v>45</v>
      </c>
      <c r="G25" s="53" t="s">
        <v>14</v>
      </c>
    </row>
    <row r="26" spans="1:7" ht="15" customHeight="1" x14ac:dyDescent="0.25">
      <c r="A26" s="55">
        <v>1000</v>
      </c>
      <c r="B26" s="55">
        <v>1300</v>
      </c>
      <c r="C26" s="55">
        <v>132</v>
      </c>
      <c r="D26" s="55">
        <v>1323</v>
      </c>
      <c r="E26" s="56" t="s">
        <v>46</v>
      </c>
      <c r="F26" s="57" t="s">
        <v>47</v>
      </c>
      <c r="G26" s="53" t="s">
        <v>14</v>
      </c>
    </row>
    <row r="27" spans="1:7" ht="45" customHeight="1" x14ac:dyDescent="0.25">
      <c r="A27" s="55">
        <v>1000</v>
      </c>
      <c r="B27" s="55">
        <v>1300</v>
      </c>
      <c r="C27" s="55">
        <v>133</v>
      </c>
      <c r="D27" s="55"/>
      <c r="E27" s="56" t="s">
        <v>48</v>
      </c>
      <c r="F27" s="57" t="s">
        <v>49</v>
      </c>
      <c r="G27" s="53"/>
    </row>
    <row r="28" spans="1:7" ht="45" customHeight="1" x14ac:dyDescent="0.25">
      <c r="A28" s="55">
        <v>1000</v>
      </c>
      <c r="B28" s="55">
        <v>1300</v>
      </c>
      <c r="C28" s="55">
        <v>133</v>
      </c>
      <c r="D28" s="55">
        <v>1331</v>
      </c>
      <c r="E28" s="56" t="s">
        <v>50</v>
      </c>
      <c r="F28" s="57" t="s">
        <v>51</v>
      </c>
      <c r="G28" s="53" t="s">
        <v>14</v>
      </c>
    </row>
    <row r="29" spans="1:7" ht="45" customHeight="1" x14ac:dyDescent="0.25">
      <c r="A29" s="55">
        <v>1000</v>
      </c>
      <c r="B29" s="55">
        <v>1300</v>
      </c>
      <c r="C29" s="55">
        <v>134</v>
      </c>
      <c r="D29" s="55"/>
      <c r="E29" s="56" t="s">
        <v>52</v>
      </c>
      <c r="F29" s="57" t="s">
        <v>53</v>
      </c>
      <c r="G29" s="53"/>
    </row>
    <row r="30" spans="1:7" ht="45" customHeight="1" x14ac:dyDescent="0.25">
      <c r="A30" s="55">
        <v>1000</v>
      </c>
      <c r="B30" s="55">
        <v>1300</v>
      </c>
      <c r="C30" s="55">
        <v>134</v>
      </c>
      <c r="D30" s="55">
        <v>1341</v>
      </c>
      <c r="E30" s="56" t="s">
        <v>54</v>
      </c>
      <c r="F30" s="57" t="s">
        <v>55</v>
      </c>
      <c r="G30" s="53" t="s">
        <v>14</v>
      </c>
    </row>
    <row r="31" spans="1:7" ht="45" customHeight="1" x14ac:dyDescent="0.25">
      <c r="A31" s="55">
        <v>1000</v>
      </c>
      <c r="B31" s="55">
        <v>1300</v>
      </c>
      <c r="C31" s="55">
        <v>134</v>
      </c>
      <c r="D31" s="55">
        <v>1342</v>
      </c>
      <c r="E31" s="56" t="s">
        <v>56</v>
      </c>
      <c r="F31" s="57" t="s">
        <v>53</v>
      </c>
      <c r="G31" s="53" t="s">
        <v>14</v>
      </c>
    </row>
    <row r="32" spans="1:7" ht="45" customHeight="1" x14ac:dyDescent="0.25">
      <c r="A32" s="55">
        <v>1000</v>
      </c>
      <c r="B32" s="55">
        <v>1300</v>
      </c>
      <c r="C32" s="55">
        <v>138</v>
      </c>
      <c r="D32" s="55"/>
      <c r="E32" s="56" t="s">
        <v>57</v>
      </c>
      <c r="F32" s="57" t="s">
        <v>58</v>
      </c>
      <c r="G32" s="53"/>
    </row>
    <row r="33" spans="1:7" ht="30" customHeight="1" x14ac:dyDescent="0.25">
      <c r="A33" s="55">
        <v>1000</v>
      </c>
      <c r="B33" s="55">
        <v>1300</v>
      </c>
      <c r="C33" s="55">
        <v>138</v>
      </c>
      <c r="D33" s="55">
        <v>1381</v>
      </c>
      <c r="E33" s="56" t="s">
        <v>59</v>
      </c>
      <c r="F33" s="57" t="s">
        <v>58</v>
      </c>
      <c r="G33" s="53" t="s">
        <v>60</v>
      </c>
    </row>
    <row r="34" spans="1:7" ht="45" customHeight="1" x14ac:dyDescent="0.25">
      <c r="A34" s="52">
        <v>1000</v>
      </c>
      <c r="B34" s="52">
        <v>1400</v>
      </c>
      <c r="C34" s="52"/>
      <c r="D34" s="52"/>
      <c r="E34" s="53" t="s">
        <v>61</v>
      </c>
      <c r="F34" s="54" t="s">
        <v>62</v>
      </c>
      <c r="G34" s="53"/>
    </row>
    <row r="35" spans="1:7" ht="30" customHeight="1" x14ac:dyDescent="0.25">
      <c r="A35" s="55">
        <v>1000</v>
      </c>
      <c r="B35" s="55">
        <v>1400</v>
      </c>
      <c r="C35" s="55">
        <v>141</v>
      </c>
      <c r="D35" s="55">
        <v>1411</v>
      </c>
      <c r="E35" s="56" t="s">
        <v>63</v>
      </c>
      <c r="F35" s="57" t="s">
        <v>64</v>
      </c>
      <c r="G35" s="53" t="s">
        <v>14</v>
      </c>
    </row>
    <row r="36" spans="1:7" ht="30" customHeight="1" x14ac:dyDescent="0.25">
      <c r="A36" s="55">
        <v>1000</v>
      </c>
      <c r="B36" s="55">
        <v>1400</v>
      </c>
      <c r="C36" s="55">
        <v>141</v>
      </c>
      <c r="D36" s="55">
        <v>1412</v>
      </c>
      <c r="E36" s="56" t="s">
        <v>65</v>
      </c>
      <c r="F36" s="57" t="s">
        <v>66</v>
      </c>
      <c r="G36" s="53" t="s">
        <v>60</v>
      </c>
    </row>
    <row r="37" spans="1:7" ht="30" customHeight="1" x14ac:dyDescent="0.25">
      <c r="A37" s="55">
        <v>1000</v>
      </c>
      <c r="B37" s="55">
        <v>1400</v>
      </c>
      <c r="C37" s="55">
        <v>141</v>
      </c>
      <c r="D37" s="55"/>
      <c r="E37" s="56" t="s">
        <v>67</v>
      </c>
      <c r="F37" s="57" t="s">
        <v>68</v>
      </c>
      <c r="G37" s="53"/>
    </row>
    <row r="38" spans="1:7" ht="41.25" customHeight="1" x14ac:dyDescent="0.25">
      <c r="A38" s="55">
        <v>1000</v>
      </c>
      <c r="B38" s="55">
        <v>1400</v>
      </c>
      <c r="C38" s="55">
        <v>141</v>
      </c>
      <c r="D38" s="55">
        <v>1413</v>
      </c>
      <c r="E38" s="56" t="s">
        <v>69</v>
      </c>
      <c r="F38" s="57" t="s">
        <v>70</v>
      </c>
      <c r="G38" s="53" t="s">
        <v>60</v>
      </c>
    </row>
    <row r="39" spans="1:7" ht="52.5" customHeight="1" x14ac:dyDescent="0.25">
      <c r="A39" s="55">
        <v>1000</v>
      </c>
      <c r="B39" s="55">
        <v>1400</v>
      </c>
      <c r="C39" s="55">
        <v>141</v>
      </c>
      <c r="D39" s="55">
        <v>1414</v>
      </c>
      <c r="E39" s="56" t="s">
        <v>71</v>
      </c>
      <c r="F39" s="57" t="s">
        <v>72</v>
      </c>
      <c r="G39" s="53" t="s">
        <v>73</v>
      </c>
    </row>
    <row r="40" spans="1:7" ht="30" customHeight="1" x14ac:dyDescent="0.25">
      <c r="A40" s="55">
        <v>1000</v>
      </c>
      <c r="B40" s="55">
        <v>1400</v>
      </c>
      <c r="C40" s="55">
        <v>141</v>
      </c>
      <c r="D40" s="55">
        <v>1415</v>
      </c>
      <c r="E40" s="56" t="s">
        <v>74</v>
      </c>
      <c r="F40" s="57"/>
      <c r="G40" s="53" t="s">
        <v>73</v>
      </c>
    </row>
    <row r="41" spans="1:7" ht="30" customHeight="1" x14ac:dyDescent="0.25">
      <c r="A41" s="55">
        <v>1000</v>
      </c>
      <c r="B41" s="55">
        <v>1400</v>
      </c>
      <c r="C41" s="55">
        <v>141</v>
      </c>
      <c r="D41" s="55">
        <v>1416</v>
      </c>
      <c r="E41" s="56" t="s">
        <v>75</v>
      </c>
      <c r="F41" s="57"/>
      <c r="G41" s="53" t="s">
        <v>73</v>
      </c>
    </row>
    <row r="42" spans="1:7" ht="30" customHeight="1" x14ac:dyDescent="0.25">
      <c r="A42" s="55">
        <v>1000</v>
      </c>
      <c r="B42" s="55">
        <v>1400</v>
      </c>
      <c r="C42" s="55">
        <v>141</v>
      </c>
      <c r="D42" s="55">
        <v>1417</v>
      </c>
      <c r="E42" s="56" t="s">
        <v>76</v>
      </c>
      <c r="F42" s="57"/>
      <c r="G42" s="53" t="s">
        <v>73</v>
      </c>
    </row>
    <row r="43" spans="1:7" ht="45" customHeight="1" x14ac:dyDescent="0.25">
      <c r="A43" s="55">
        <v>1000</v>
      </c>
      <c r="B43" s="55">
        <v>1400</v>
      </c>
      <c r="C43" s="55">
        <v>142</v>
      </c>
      <c r="D43" s="55"/>
      <c r="E43" s="56" t="s">
        <v>77</v>
      </c>
      <c r="F43" s="57" t="s">
        <v>78</v>
      </c>
      <c r="G43" s="53"/>
    </row>
    <row r="44" spans="1:7" ht="45" customHeight="1" x14ac:dyDescent="0.25">
      <c r="A44" s="55">
        <v>1000</v>
      </c>
      <c r="B44" s="55">
        <v>1400</v>
      </c>
      <c r="C44" s="55">
        <v>142</v>
      </c>
      <c r="D44" s="55">
        <v>1421</v>
      </c>
      <c r="E44" s="56" t="s">
        <v>79</v>
      </c>
      <c r="F44" s="57" t="s">
        <v>80</v>
      </c>
      <c r="G44" s="53" t="s">
        <v>60</v>
      </c>
    </row>
    <row r="45" spans="1:7" ht="45" customHeight="1" x14ac:dyDescent="0.25">
      <c r="A45" s="55">
        <v>1000</v>
      </c>
      <c r="B45" s="55">
        <v>1400</v>
      </c>
      <c r="C45" s="55">
        <v>143</v>
      </c>
      <c r="D45" s="55"/>
      <c r="E45" s="56" t="s">
        <v>81</v>
      </c>
      <c r="F45" s="57" t="s">
        <v>82</v>
      </c>
      <c r="G45" s="53"/>
    </row>
    <row r="46" spans="1:7" ht="45" customHeight="1" x14ac:dyDescent="0.25">
      <c r="A46" s="55">
        <v>1000</v>
      </c>
      <c r="B46" s="55">
        <v>1400</v>
      </c>
      <c r="C46" s="55">
        <v>143</v>
      </c>
      <c r="D46" s="55">
        <v>1431</v>
      </c>
      <c r="E46" s="56" t="s">
        <v>83</v>
      </c>
      <c r="F46" s="57" t="s">
        <v>82</v>
      </c>
      <c r="G46" s="53" t="s">
        <v>60</v>
      </c>
    </row>
    <row r="47" spans="1:7" ht="75" customHeight="1" x14ac:dyDescent="0.25">
      <c r="A47" s="55">
        <v>1000</v>
      </c>
      <c r="B47" s="55">
        <v>1400</v>
      </c>
      <c r="C47" s="55">
        <v>144</v>
      </c>
      <c r="D47" s="55"/>
      <c r="E47" s="56" t="s">
        <v>84</v>
      </c>
      <c r="F47" s="57" t="s">
        <v>85</v>
      </c>
      <c r="G47" s="53"/>
    </row>
    <row r="48" spans="1:7" ht="60" customHeight="1" x14ac:dyDescent="0.25">
      <c r="A48" s="55">
        <v>1000</v>
      </c>
      <c r="B48" s="55">
        <v>1400</v>
      </c>
      <c r="C48" s="55">
        <v>144</v>
      </c>
      <c r="D48" s="55">
        <v>1441</v>
      </c>
      <c r="E48" s="56" t="s">
        <v>86</v>
      </c>
      <c r="F48" s="57" t="s">
        <v>87</v>
      </c>
      <c r="G48" s="53" t="s">
        <v>14</v>
      </c>
    </row>
    <row r="49" spans="1:7" ht="45" customHeight="1" x14ac:dyDescent="0.25">
      <c r="A49" s="52">
        <v>1000</v>
      </c>
      <c r="B49" s="52">
        <v>1500</v>
      </c>
      <c r="C49" s="52"/>
      <c r="D49" s="52"/>
      <c r="E49" s="53" t="s">
        <v>88</v>
      </c>
      <c r="F49" s="54" t="s">
        <v>89</v>
      </c>
      <c r="G49" s="53"/>
    </row>
    <row r="50" spans="1:7" ht="90" customHeight="1" x14ac:dyDescent="0.25">
      <c r="A50" s="55">
        <v>1000</v>
      </c>
      <c r="B50" s="55">
        <v>1500</v>
      </c>
      <c r="C50" s="55">
        <v>151</v>
      </c>
      <c r="D50" s="55"/>
      <c r="E50" s="56" t="s">
        <v>90</v>
      </c>
      <c r="F50" s="57" t="s">
        <v>91</v>
      </c>
      <c r="G50" s="53"/>
    </row>
    <row r="51" spans="1:7" ht="45" customHeight="1" x14ac:dyDescent="0.25">
      <c r="A51" s="55">
        <v>1000</v>
      </c>
      <c r="B51" s="55">
        <v>1500</v>
      </c>
      <c r="C51" s="55">
        <v>151</v>
      </c>
      <c r="D51" s="55">
        <v>1511</v>
      </c>
      <c r="E51" s="56" t="s">
        <v>92</v>
      </c>
      <c r="F51" s="57" t="s">
        <v>93</v>
      </c>
      <c r="G51" s="53" t="s">
        <v>60</v>
      </c>
    </row>
    <row r="52" spans="1:7" ht="90" customHeight="1" x14ac:dyDescent="0.25">
      <c r="A52" s="55">
        <v>1000</v>
      </c>
      <c r="B52" s="55">
        <v>1500</v>
      </c>
      <c r="C52" s="55">
        <v>151</v>
      </c>
      <c r="D52" s="55">
        <v>1512</v>
      </c>
      <c r="E52" s="56" t="s">
        <v>94</v>
      </c>
      <c r="F52" s="57" t="s">
        <v>91</v>
      </c>
      <c r="G52" s="53" t="s">
        <v>60</v>
      </c>
    </row>
    <row r="53" spans="1:7" ht="30" customHeight="1" x14ac:dyDescent="0.25">
      <c r="A53" s="55">
        <v>1000</v>
      </c>
      <c r="B53" s="55">
        <v>1500</v>
      </c>
      <c r="C53" s="55">
        <v>152</v>
      </c>
      <c r="D53" s="55"/>
      <c r="E53" s="56" t="s">
        <v>95</v>
      </c>
      <c r="F53" s="57" t="s">
        <v>96</v>
      </c>
      <c r="G53" s="53"/>
    </row>
    <row r="54" spans="1:7" ht="45" customHeight="1" x14ac:dyDescent="0.25">
      <c r="A54" s="55">
        <v>1000</v>
      </c>
      <c r="B54" s="55">
        <v>1500</v>
      </c>
      <c r="C54" s="55">
        <v>152</v>
      </c>
      <c r="D54" s="55">
        <v>1521</v>
      </c>
      <c r="E54" s="56" t="s">
        <v>97</v>
      </c>
      <c r="F54" s="57" t="s">
        <v>98</v>
      </c>
      <c r="G54" s="53" t="s">
        <v>14</v>
      </c>
    </row>
    <row r="55" spans="1:7" ht="30" customHeight="1" x14ac:dyDescent="0.25">
      <c r="A55" s="55">
        <v>1000</v>
      </c>
      <c r="B55" s="55">
        <v>1500</v>
      </c>
      <c r="C55" s="55">
        <v>152</v>
      </c>
      <c r="D55" s="55">
        <v>1522</v>
      </c>
      <c r="E55" s="56" t="s">
        <v>99</v>
      </c>
      <c r="F55" s="57" t="s">
        <v>100</v>
      </c>
      <c r="G55" s="53" t="s">
        <v>14</v>
      </c>
    </row>
    <row r="56" spans="1:7" ht="75" customHeight="1" x14ac:dyDescent="0.25">
      <c r="A56" s="55">
        <v>1000</v>
      </c>
      <c r="B56" s="55">
        <v>1500</v>
      </c>
      <c r="C56" s="55">
        <v>152</v>
      </c>
      <c r="D56" s="55">
        <v>1523</v>
      </c>
      <c r="E56" s="56" t="s">
        <v>101</v>
      </c>
      <c r="F56" s="57" t="s">
        <v>3732</v>
      </c>
      <c r="G56" s="53" t="s">
        <v>60</v>
      </c>
    </row>
    <row r="57" spans="1:7" ht="90" customHeight="1" x14ac:dyDescent="0.25">
      <c r="A57" s="55">
        <v>1000</v>
      </c>
      <c r="B57" s="55">
        <v>1500</v>
      </c>
      <c r="C57" s="55">
        <v>153</v>
      </c>
      <c r="D57" s="55"/>
      <c r="E57" s="56" t="s">
        <v>102</v>
      </c>
      <c r="F57" s="57" t="s">
        <v>103</v>
      </c>
      <c r="G57" s="53"/>
    </row>
    <row r="58" spans="1:7" ht="60" customHeight="1" x14ac:dyDescent="0.25">
      <c r="A58" s="55">
        <v>1000</v>
      </c>
      <c r="B58" s="55">
        <v>1500</v>
      </c>
      <c r="C58" s="55">
        <v>153</v>
      </c>
      <c r="D58" s="55">
        <v>1531</v>
      </c>
      <c r="E58" s="56" t="s">
        <v>104</v>
      </c>
      <c r="F58" s="57" t="s">
        <v>105</v>
      </c>
      <c r="G58" s="53" t="s">
        <v>14</v>
      </c>
    </row>
    <row r="59" spans="1:7" ht="90" customHeight="1" x14ac:dyDescent="0.25">
      <c r="A59" s="55">
        <v>1000</v>
      </c>
      <c r="B59" s="55">
        <v>1500</v>
      </c>
      <c r="C59" s="55">
        <v>153</v>
      </c>
      <c r="D59" s="55">
        <v>1532</v>
      </c>
      <c r="E59" s="56" t="s">
        <v>106</v>
      </c>
      <c r="F59" s="57" t="s">
        <v>107</v>
      </c>
      <c r="G59" s="53" t="s">
        <v>14</v>
      </c>
    </row>
    <row r="60" spans="1:7" ht="45" customHeight="1" x14ac:dyDescent="0.25">
      <c r="A60" s="55">
        <v>1000</v>
      </c>
      <c r="B60" s="55">
        <v>1500</v>
      </c>
      <c r="C60" s="55">
        <v>154</v>
      </c>
      <c r="D60" s="55"/>
      <c r="E60" s="56" t="s">
        <v>108</v>
      </c>
      <c r="F60" s="57" t="s">
        <v>109</v>
      </c>
      <c r="G60" s="53"/>
    </row>
    <row r="61" spans="1:7" ht="54" customHeight="1" x14ac:dyDescent="0.25">
      <c r="A61" s="55">
        <v>1000</v>
      </c>
      <c r="B61" s="55">
        <v>1500</v>
      </c>
      <c r="C61" s="55">
        <v>154</v>
      </c>
      <c r="D61" s="55">
        <v>1541</v>
      </c>
      <c r="E61" s="56" t="s">
        <v>110</v>
      </c>
      <c r="F61" s="57" t="s">
        <v>111</v>
      </c>
      <c r="G61" s="53" t="s">
        <v>14</v>
      </c>
    </row>
    <row r="62" spans="1:7" ht="75" customHeight="1" x14ac:dyDescent="0.25">
      <c r="A62" s="55">
        <v>1000</v>
      </c>
      <c r="B62" s="55">
        <v>1500</v>
      </c>
      <c r="C62" s="55">
        <v>155</v>
      </c>
      <c r="D62" s="55"/>
      <c r="E62" s="56" t="s">
        <v>112</v>
      </c>
      <c r="F62" s="57" t="s">
        <v>3733</v>
      </c>
      <c r="G62" s="53"/>
    </row>
    <row r="63" spans="1:7" ht="75" customHeight="1" x14ac:dyDescent="0.25">
      <c r="A63" s="55">
        <v>1000</v>
      </c>
      <c r="B63" s="55">
        <v>1500</v>
      </c>
      <c r="C63" s="55">
        <v>155</v>
      </c>
      <c r="D63" s="55">
        <v>1551</v>
      </c>
      <c r="E63" s="56" t="s">
        <v>113</v>
      </c>
      <c r="F63" s="57" t="s">
        <v>3734</v>
      </c>
      <c r="G63" s="53" t="s">
        <v>14</v>
      </c>
    </row>
    <row r="64" spans="1:7" ht="45" customHeight="1" x14ac:dyDescent="0.25">
      <c r="A64" s="55">
        <v>1000</v>
      </c>
      <c r="B64" s="55">
        <v>1500</v>
      </c>
      <c r="C64" s="55">
        <v>159</v>
      </c>
      <c r="D64" s="55"/>
      <c r="E64" s="56" t="s">
        <v>88</v>
      </c>
      <c r="F64" s="57" t="s">
        <v>114</v>
      </c>
      <c r="G64" s="53"/>
    </row>
    <row r="65" spans="1:7" ht="45" customHeight="1" x14ac:dyDescent="0.25">
      <c r="A65" s="55">
        <v>1000</v>
      </c>
      <c r="B65" s="55">
        <v>1500</v>
      </c>
      <c r="C65" s="55">
        <v>159</v>
      </c>
      <c r="D65" s="55">
        <v>1591</v>
      </c>
      <c r="E65" s="56" t="s">
        <v>115</v>
      </c>
      <c r="F65" s="57" t="s">
        <v>116</v>
      </c>
      <c r="G65" s="53" t="s">
        <v>14</v>
      </c>
    </row>
    <row r="66" spans="1:7" ht="60" customHeight="1" x14ac:dyDescent="0.25">
      <c r="A66" s="55">
        <v>1000</v>
      </c>
      <c r="B66" s="55">
        <v>1500</v>
      </c>
      <c r="C66" s="55">
        <v>159</v>
      </c>
      <c r="D66" s="55">
        <v>1592</v>
      </c>
      <c r="E66" s="56" t="s">
        <v>117</v>
      </c>
      <c r="F66" s="57" t="s">
        <v>118</v>
      </c>
      <c r="G66" s="53" t="s">
        <v>14</v>
      </c>
    </row>
    <row r="67" spans="1:7" ht="90" customHeight="1" x14ac:dyDescent="0.25">
      <c r="A67" s="52">
        <v>1000</v>
      </c>
      <c r="B67" s="52">
        <v>1600</v>
      </c>
      <c r="C67" s="52"/>
      <c r="D67" s="52"/>
      <c r="E67" s="53" t="s">
        <v>119</v>
      </c>
      <c r="F67" s="54" t="s">
        <v>120</v>
      </c>
      <c r="G67" s="53"/>
    </row>
    <row r="68" spans="1:7" ht="150" customHeight="1" x14ac:dyDescent="0.25">
      <c r="A68" s="55">
        <v>1000</v>
      </c>
      <c r="B68" s="55">
        <v>1600</v>
      </c>
      <c r="C68" s="55">
        <v>161</v>
      </c>
      <c r="D68" s="55"/>
      <c r="E68" s="56" t="s">
        <v>121</v>
      </c>
      <c r="F68" s="57" t="s">
        <v>122</v>
      </c>
      <c r="G68" s="53"/>
    </row>
    <row r="69" spans="1:7" ht="150" customHeight="1" x14ac:dyDescent="0.25">
      <c r="A69" s="55">
        <v>1000</v>
      </c>
      <c r="B69" s="55">
        <v>1600</v>
      </c>
      <c r="C69" s="55">
        <v>161</v>
      </c>
      <c r="D69" s="55">
        <v>1611</v>
      </c>
      <c r="E69" s="56" t="s">
        <v>123</v>
      </c>
      <c r="F69" s="57" t="s">
        <v>122</v>
      </c>
      <c r="G69" s="53" t="s">
        <v>14</v>
      </c>
    </row>
    <row r="70" spans="1:7" ht="45" customHeight="1" x14ac:dyDescent="0.25">
      <c r="A70" s="52">
        <v>1000</v>
      </c>
      <c r="B70" s="52">
        <v>1700</v>
      </c>
      <c r="C70" s="52"/>
      <c r="D70" s="52"/>
      <c r="E70" s="53" t="s">
        <v>124</v>
      </c>
      <c r="F70" s="54" t="s">
        <v>125</v>
      </c>
      <c r="G70" s="53"/>
    </row>
    <row r="71" spans="1:7" ht="45" customHeight="1" x14ac:dyDescent="0.25">
      <c r="A71" s="55">
        <v>1000</v>
      </c>
      <c r="B71" s="55">
        <v>1700</v>
      </c>
      <c r="C71" s="55">
        <v>171</v>
      </c>
      <c r="D71" s="55"/>
      <c r="E71" s="56" t="s">
        <v>126</v>
      </c>
      <c r="F71" s="57" t="s">
        <v>127</v>
      </c>
      <c r="G71" s="53"/>
    </row>
    <row r="72" spans="1:7" ht="45" customHeight="1" x14ac:dyDescent="0.25">
      <c r="A72" s="55">
        <v>1000</v>
      </c>
      <c r="B72" s="55">
        <v>1700</v>
      </c>
      <c r="C72" s="55">
        <v>171</v>
      </c>
      <c r="D72" s="55">
        <v>1711</v>
      </c>
      <c r="E72" s="56" t="s">
        <v>128</v>
      </c>
      <c r="F72" s="57" t="s">
        <v>127</v>
      </c>
      <c r="G72" s="53" t="s">
        <v>14</v>
      </c>
    </row>
    <row r="73" spans="1:7" ht="60" customHeight="1" x14ac:dyDescent="0.25">
      <c r="A73" s="55">
        <v>1000</v>
      </c>
      <c r="B73" s="55">
        <v>1700</v>
      </c>
      <c r="C73" s="55">
        <v>171</v>
      </c>
      <c r="D73" s="55">
        <v>1712</v>
      </c>
      <c r="E73" s="56" t="s">
        <v>129</v>
      </c>
      <c r="F73" s="57" t="s">
        <v>130</v>
      </c>
      <c r="G73" s="53" t="s">
        <v>14</v>
      </c>
    </row>
    <row r="74" spans="1:7" ht="60" customHeight="1" x14ac:dyDescent="0.25">
      <c r="A74" s="55">
        <v>1000</v>
      </c>
      <c r="B74" s="55">
        <v>1700</v>
      </c>
      <c r="C74" s="55">
        <v>172</v>
      </c>
      <c r="D74" s="55"/>
      <c r="E74" s="56" t="s">
        <v>131</v>
      </c>
      <c r="F74" s="57" t="s">
        <v>132</v>
      </c>
      <c r="G74" s="53"/>
    </row>
    <row r="75" spans="1:7" ht="60" customHeight="1" x14ac:dyDescent="0.25">
      <c r="A75" s="55">
        <v>1000</v>
      </c>
      <c r="B75" s="55">
        <v>1700</v>
      </c>
      <c r="C75" s="55">
        <v>172</v>
      </c>
      <c r="D75" s="55">
        <v>1721</v>
      </c>
      <c r="E75" s="56" t="s">
        <v>133</v>
      </c>
      <c r="F75" s="57" t="s">
        <v>132</v>
      </c>
      <c r="G75" s="53" t="s">
        <v>60</v>
      </c>
    </row>
    <row r="76" spans="1:7" s="60" customFormat="1" ht="57.75" customHeight="1" x14ac:dyDescent="0.25">
      <c r="A76" s="48">
        <v>2000</v>
      </c>
      <c r="B76" s="58"/>
      <c r="C76" s="58"/>
      <c r="D76" s="58"/>
      <c r="E76" s="49" t="s">
        <v>134</v>
      </c>
      <c r="F76" s="50" t="s">
        <v>135</v>
      </c>
      <c r="G76" s="59"/>
    </row>
    <row r="77" spans="1:7" s="61" customFormat="1" ht="75" customHeight="1" x14ac:dyDescent="0.25">
      <c r="A77" s="52">
        <v>2000</v>
      </c>
      <c r="B77" s="52">
        <v>2100</v>
      </c>
      <c r="C77" s="52"/>
      <c r="D77" s="52"/>
      <c r="E77" s="53" t="s">
        <v>136</v>
      </c>
      <c r="F77" s="54" t="s">
        <v>137</v>
      </c>
      <c r="G77" s="53"/>
    </row>
    <row r="78" spans="1:7" ht="108" customHeight="1" x14ac:dyDescent="0.25">
      <c r="A78" s="55">
        <v>2000</v>
      </c>
      <c r="B78" s="55">
        <v>2100</v>
      </c>
      <c r="C78" s="55">
        <v>211</v>
      </c>
      <c r="D78" s="55"/>
      <c r="E78" s="56" t="s">
        <v>138</v>
      </c>
      <c r="F78" s="57" t="s">
        <v>139</v>
      </c>
      <c r="G78" s="53"/>
    </row>
    <row r="79" spans="1:7" ht="132" customHeight="1" x14ac:dyDescent="0.25">
      <c r="A79" s="55">
        <v>2000</v>
      </c>
      <c r="B79" s="55">
        <v>2100</v>
      </c>
      <c r="C79" s="55">
        <v>211</v>
      </c>
      <c r="D79" s="55">
        <v>2111</v>
      </c>
      <c r="E79" s="56" t="s">
        <v>140</v>
      </c>
      <c r="F79" s="57" t="s">
        <v>3800</v>
      </c>
      <c r="G79" s="53"/>
    </row>
    <row r="80" spans="1:7" ht="70.5" customHeight="1" x14ac:dyDescent="0.25">
      <c r="A80" s="55">
        <v>2000</v>
      </c>
      <c r="B80" s="55">
        <v>2100</v>
      </c>
      <c r="C80" s="55">
        <v>211</v>
      </c>
      <c r="D80" s="55">
        <v>2112</v>
      </c>
      <c r="E80" s="56" t="s">
        <v>141</v>
      </c>
      <c r="F80" s="57" t="s">
        <v>3727</v>
      </c>
      <c r="G80" s="53"/>
    </row>
    <row r="81" spans="1:7" ht="54" customHeight="1" x14ac:dyDescent="0.25">
      <c r="A81" s="55">
        <v>2000</v>
      </c>
      <c r="B81" s="55">
        <v>2100</v>
      </c>
      <c r="C81" s="55">
        <v>212</v>
      </c>
      <c r="D81" s="55"/>
      <c r="E81" s="56" t="s">
        <v>142</v>
      </c>
      <c r="F81" s="57" t="s">
        <v>143</v>
      </c>
      <c r="G81" s="53"/>
    </row>
    <row r="82" spans="1:7" ht="61.5" customHeight="1" x14ac:dyDescent="0.25">
      <c r="A82" s="55">
        <v>2000</v>
      </c>
      <c r="B82" s="55">
        <v>2100</v>
      </c>
      <c r="C82" s="55">
        <v>212</v>
      </c>
      <c r="D82" s="55">
        <v>2121</v>
      </c>
      <c r="E82" s="56" t="s">
        <v>144</v>
      </c>
      <c r="F82" s="57" t="s">
        <v>3809</v>
      </c>
      <c r="G82" s="53"/>
    </row>
    <row r="83" spans="1:7" ht="75" customHeight="1" x14ac:dyDescent="0.25">
      <c r="A83" s="55">
        <v>2000</v>
      </c>
      <c r="B83" s="55">
        <v>2100</v>
      </c>
      <c r="C83" s="55">
        <v>213</v>
      </c>
      <c r="D83" s="55"/>
      <c r="E83" s="56" t="s">
        <v>145</v>
      </c>
      <c r="F83" s="57" t="s">
        <v>146</v>
      </c>
      <c r="G83" s="53"/>
    </row>
    <row r="84" spans="1:7" ht="84.75" customHeight="1" x14ac:dyDescent="0.25">
      <c r="A84" s="55">
        <v>2000</v>
      </c>
      <c r="B84" s="55">
        <v>2100</v>
      </c>
      <c r="C84" s="55">
        <v>213</v>
      </c>
      <c r="D84" s="55">
        <v>2131</v>
      </c>
      <c r="E84" s="56" t="s">
        <v>147</v>
      </c>
      <c r="F84" s="57" t="s">
        <v>3691</v>
      </c>
      <c r="G84" s="53"/>
    </row>
    <row r="85" spans="1:7" ht="60" customHeight="1" x14ac:dyDescent="0.25">
      <c r="A85" s="55">
        <v>2000</v>
      </c>
      <c r="B85" s="55">
        <v>2100</v>
      </c>
      <c r="C85" s="55">
        <v>214</v>
      </c>
      <c r="D85" s="55"/>
      <c r="E85" s="56" t="s">
        <v>148</v>
      </c>
      <c r="F85" s="57" t="s">
        <v>3692</v>
      </c>
      <c r="G85" s="53"/>
    </row>
    <row r="86" spans="1:7" ht="109.5" customHeight="1" x14ac:dyDescent="0.25">
      <c r="A86" s="55">
        <v>2000</v>
      </c>
      <c r="B86" s="55">
        <v>2100</v>
      </c>
      <c r="C86" s="55">
        <v>214</v>
      </c>
      <c r="D86" s="55">
        <v>2141</v>
      </c>
      <c r="E86" s="56" t="s">
        <v>149</v>
      </c>
      <c r="F86" s="57" t="s">
        <v>3801</v>
      </c>
      <c r="G86" s="53"/>
    </row>
    <row r="87" spans="1:7" ht="66" customHeight="1" x14ac:dyDescent="0.25">
      <c r="A87" s="55">
        <v>2000</v>
      </c>
      <c r="B87" s="55">
        <v>2100</v>
      </c>
      <c r="C87" s="55">
        <v>214</v>
      </c>
      <c r="D87" s="55">
        <v>2142</v>
      </c>
      <c r="E87" s="56" t="s">
        <v>150</v>
      </c>
      <c r="F87" s="57" t="s">
        <v>3689</v>
      </c>
      <c r="G87" s="53"/>
    </row>
    <row r="88" spans="1:7" ht="138.75" customHeight="1" x14ac:dyDescent="0.25">
      <c r="A88" s="55">
        <v>2000</v>
      </c>
      <c r="B88" s="55">
        <v>2100</v>
      </c>
      <c r="C88" s="55">
        <v>215</v>
      </c>
      <c r="D88" s="55"/>
      <c r="E88" s="56" t="s">
        <v>151</v>
      </c>
      <c r="F88" s="57" t="s">
        <v>3735</v>
      </c>
      <c r="G88" s="53"/>
    </row>
    <row r="89" spans="1:7" ht="134.25" customHeight="1" x14ac:dyDescent="0.25">
      <c r="A89" s="55">
        <v>2000</v>
      </c>
      <c r="B89" s="55">
        <v>2100</v>
      </c>
      <c r="C89" s="55">
        <v>215</v>
      </c>
      <c r="D89" s="55">
        <v>2151</v>
      </c>
      <c r="E89" s="56" t="s">
        <v>152</v>
      </c>
      <c r="F89" s="57" t="s">
        <v>3802</v>
      </c>
      <c r="G89" s="53"/>
    </row>
    <row r="90" spans="1:7" ht="40.5" customHeight="1" x14ac:dyDescent="0.25">
      <c r="A90" s="55">
        <v>2000</v>
      </c>
      <c r="B90" s="55">
        <v>2100</v>
      </c>
      <c r="C90" s="55">
        <v>215</v>
      </c>
      <c r="D90" s="55">
        <v>2152</v>
      </c>
      <c r="E90" s="56" t="s">
        <v>153</v>
      </c>
      <c r="F90" s="57" t="s">
        <v>154</v>
      </c>
      <c r="G90" s="53"/>
    </row>
    <row r="91" spans="1:7" ht="54.75" customHeight="1" x14ac:dyDescent="0.25">
      <c r="A91" s="55">
        <v>2000</v>
      </c>
      <c r="B91" s="55">
        <v>2100</v>
      </c>
      <c r="C91" s="55">
        <v>216</v>
      </c>
      <c r="D91" s="55"/>
      <c r="E91" s="56" t="s">
        <v>155</v>
      </c>
      <c r="F91" s="57" t="s">
        <v>3690</v>
      </c>
      <c r="G91" s="53"/>
    </row>
    <row r="92" spans="1:7" ht="105" customHeight="1" x14ac:dyDescent="0.25">
      <c r="A92" s="55">
        <v>2000</v>
      </c>
      <c r="B92" s="55">
        <v>2100</v>
      </c>
      <c r="C92" s="55">
        <v>216</v>
      </c>
      <c r="D92" s="55">
        <v>2161</v>
      </c>
      <c r="E92" s="56" t="s">
        <v>156</v>
      </c>
      <c r="F92" s="57" t="s">
        <v>3810</v>
      </c>
      <c r="G92" s="53"/>
    </row>
    <row r="93" spans="1:7" ht="60" x14ac:dyDescent="0.25">
      <c r="A93" s="55">
        <v>2000</v>
      </c>
      <c r="B93" s="55">
        <v>2100</v>
      </c>
      <c r="C93" s="55">
        <v>217</v>
      </c>
      <c r="D93" s="55"/>
      <c r="E93" s="56" t="s">
        <v>157</v>
      </c>
      <c r="F93" s="57" t="s">
        <v>3811</v>
      </c>
      <c r="G93" s="53"/>
    </row>
    <row r="94" spans="1:7" ht="60" customHeight="1" x14ac:dyDescent="0.25">
      <c r="A94" s="55">
        <v>2000</v>
      </c>
      <c r="B94" s="55">
        <v>2100</v>
      </c>
      <c r="C94" s="55">
        <v>217</v>
      </c>
      <c r="D94" s="55">
        <v>2171</v>
      </c>
      <c r="E94" s="56" t="s">
        <v>158</v>
      </c>
      <c r="F94" s="57" t="s">
        <v>159</v>
      </c>
      <c r="G94" s="53"/>
    </row>
    <row r="95" spans="1:7" ht="60" customHeight="1" x14ac:dyDescent="0.25">
      <c r="A95" s="55">
        <v>2000</v>
      </c>
      <c r="B95" s="55">
        <v>2100</v>
      </c>
      <c r="C95" s="55">
        <v>218</v>
      </c>
      <c r="D95" s="55"/>
      <c r="E95" s="56" t="s">
        <v>160</v>
      </c>
      <c r="F95" s="57" t="s">
        <v>161</v>
      </c>
      <c r="G95" s="53"/>
    </row>
    <row r="96" spans="1:7" ht="50.25" customHeight="1" x14ac:dyDescent="0.25">
      <c r="A96" s="55">
        <v>2000</v>
      </c>
      <c r="B96" s="55">
        <v>2100</v>
      </c>
      <c r="C96" s="55">
        <v>218</v>
      </c>
      <c r="D96" s="55">
        <v>2181</v>
      </c>
      <c r="E96" s="56" t="s">
        <v>162</v>
      </c>
      <c r="F96" s="57" t="s">
        <v>3693</v>
      </c>
      <c r="G96" s="53"/>
    </row>
    <row r="97" spans="1:7" ht="60" customHeight="1" x14ac:dyDescent="0.25">
      <c r="A97" s="55">
        <v>2000</v>
      </c>
      <c r="B97" s="55">
        <v>2100</v>
      </c>
      <c r="C97" s="55">
        <v>218</v>
      </c>
      <c r="D97" s="55">
        <v>2182</v>
      </c>
      <c r="E97" s="56" t="s">
        <v>163</v>
      </c>
      <c r="F97" s="57" t="s">
        <v>164</v>
      </c>
      <c r="G97" s="53"/>
    </row>
    <row r="98" spans="1:7" s="61" customFormat="1" ht="75" customHeight="1" x14ac:dyDescent="0.25">
      <c r="A98" s="52">
        <v>2000</v>
      </c>
      <c r="B98" s="52">
        <v>2200</v>
      </c>
      <c r="C98" s="52"/>
      <c r="D98" s="52"/>
      <c r="E98" s="53" t="s">
        <v>165</v>
      </c>
      <c r="F98" s="54" t="s">
        <v>166</v>
      </c>
      <c r="G98" s="53"/>
    </row>
    <row r="99" spans="1:7" ht="150" customHeight="1" x14ac:dyDescent="0.25">
      <c r="A99" s="55">
        <v>2000</v>
      </c>
      <c r="B99" s="55">
        <v>2200</v>
      </c>
      <c r="C99" s="55">
        <v>221</v>
      </c>
      <c r="D99" s="55"/>
      <c r="E99" s="56" t="s">
        <v>167</v>
      </c>
      <c r="F99" s="57" t="s">
        <v>3736</v>
      </c>
      <c r="G99" s="53"/>
    </row>
    <row r="100" spans="1:7" ht="75" customHeight="1" x14ac:dyDescent="0.25">
      <c r="A100" s="55">
        <v>2000</v>
      </c>
      <c r="B100" s="55">
        <v>2200</v>
      </c>
      <c r="C100" s="55">
        <v>221</v>
      </c>
      <c r="D100" s="55">
        <v>2211</v>
      </c>
      <c r="E100" s="56" t="s">
        <v>168</v>
      </c>
      <c r="F100" s="57" t="s">
        <v>169</v>
      </c>
      <c r="G100" s="53" t="s">
        <v>60</v>
      </c>
    </row>
    <row r="101" spans="1:7" ht="105" customHeight="1" x14ac:dyDescent="0.25">
      <c r="A101" s="55">
        <v>2000</v>
      </c>
      <c r="B101" s="55">
        <v>2200</v>
      </c>
      <c r="C101" s="55">
        <v>221</v>
      </c>
      <c r="D101" s="55">
        <v>2212</v>
      </c>
      <c r="E101" s="56" t="s">
        <v>170</v>
      </c>
      <c r="F101" s="57" t="s">
        <v>3737</v>
      </c>
      <c r="G101" s="53"/>
    </row>
    <row r="102" spans="1:7" ht="60" customHeight="1" x14ac:dyDescent="0.25">
      <c r="A102" s="55">
        <v>2000</v>
      </c>
      <c r="B102" s="55">
        <v>2200</v>
      </c>
      <c r="C102" s="55">
        <v>222</v>
      </c>
      <c r="D102" s="55"/>
      <c r="E102" s="56" t="s">
        <v>171</v>
      </c>
      <c r="F102" s="57" t="s">
        <v>3694</v>
      </c>
      <c r="G102" s="53"/>
    </row>
    <row r="103" spans="1:7" ht="60" customHeight="1" x14ac:dyDescent="0.25">
      <c r="A103" s="55">
        <v>2000</v>
      </c>
      <c r="B103" s="55">
        <v>2200</v>
      </c>
      <c r="C103" s="55">
        <v>222</v>
      </c>
      <c r="D103" s="55">
        <v>2221</v>
      </c>
      <c r="E103" s="56" t="s">
        <v>172</v>
      </c>
      <c r="F103" s="57" t="s">
        <v>173</v>
      </c>
      <c r="G103" s="53"/>
    </row>
    <row r="104" spans="1:7" ht="60" customHeight="1" x14ac:dyDescent="0.25">
      <c r="A104" s="55">
        <v>2000</v>
      </c>
      <c r="B104" s="55">
        <v>2200</v>
      </c>
      <c r="C104" s="55">
        <v>223</v>
      </c>
      <c r="D104" s="55"/>
      <c r="E104" s="56" t="s">
        <v>174</v>
      </c>
      <c r="F104" s="57" t="s">
        <v>175</v>
      </c>
      <c r="G104" s="53"/>
    </row>
    <row r="105" spans="1:7" ht="60" customHeight="1" x14ac:dyDescent="0.25">
      <c r="A105" s="55">
        <v>2000</v>
      </c>
      <c r="B105" s="55">
        <v>2200</v>
      </c>
      <c r="C105" s="55">
        <v>223</v>
      </c>
      <c r="D105" s="55">
        <v>2231</v>
      </c>
      <c r="E105" s="56" t="s">
        <v>176</v>
      </c>
      <c r="F105" s="57" t="s">
        <v>3738</v>
      </c>
      <c r="G105" s="53"/>
    </row>
    <row r="106" spans="1:7" s="61" customFormat="1" ht="75" customHeight="1" x14ac:dyDescent="0.25">
      <c r="A106" s="52">
        <v>2000</v>
      </c>
      <c r="B106" s="52">
        <v>2300</v>
      </c>
      <c r="C106" s="52"/>
      <c r="D106" s="52"/>
      <c r="E106" s="53" t="s">
        <v>177</v>
      </c>
      <c r="F106" s="54" t="s">
        <v>3695</v>
      </c>
      <c r="G106" s="53" t="s">
        <v>60</v>
      </c>
    </row>
    <row r="107" spans="1:7" s="61" customFormat="1" ht="58.5" customHeight="1" x14ac:dyDescent="0.25">
      <c r="A107" s="52">
        <v>2000</v>
      </c>
      <c r="B107" s="52">
        <v>2400</v>
      </c>
      <c r="C107" s="52"/>
      <c r="D107" s="52"/>
      <c r="E107" s="53" t="s">
        <v>178</v>
      </c>
      <c r="F107" s="54" t="s">
        <v>3696</v>
      </c>
      <c r="G107" s="53"/>
    </row>
    <row r="108" spans="1:7" ht="75" customHeight="1" x14ac:dyDescent="0.25">
      <c r="A108" s="55">
        <v>2000</v>
      </c>
      <c r="B108" s="55">
        <v>2400</v>
      </c>
      <c r="C108" s="55">
        <v>241</v>
      </c>
      <c r="D108" s="55"/>
      <c r="E108" s="56" t="s">
        <v>179</v>
      </c>
      <c r="F108" s="57" t="s">
        <v>3697</v>
      </c>
      <c r="G108" s="53"/>
    </row>
    <row r="109" spans="1:7" ht="90" x14ac:dyDescent="0.25">
      <c r="A109" s="55">
        <v>2000</v>
      </c>
      <c r="B109" s="55">
        <v>2400</v>
      </c>
      <c r="C109" s="55">
        <v>241</v>
      </c>
      <c r="D109" s="55">
        <v>2411</v>
      </c>
      <c r="E109" s="56" t="s">
        <v>180</v>
      </c>
      <c r="F109" s="57" t="s">
        <v>181</v>
      </c>
      <c r="G109" s="53"/>
    </row>
    <row r="110" spans="1:7" ht="30" customHeight="1" x14ac:dyDescent="0.25">
      <c r="A110" s="55">
        <v>2000</v>
      </c>
      <c r="B110" s="55">
        <v>2400</v>
      </c>
      <c r="C110" s="55">
        <v>242</v>
      </c>
      <c r="D110" s="55"/>
      <c r="E110" s="56" t="s">
        <v>182</v>
      </c>
      <c r="F110" s="57" t="s">
        <v>3698</v>
      </c>
      <c r="G110" s="53"/>
    </row>
    <row r="111" spans="1:7" ht="30" customHeight="1" x14ac:dyDescent="0.25">
      <c r="A111" s="55">
        <v>2000</v>
      </c>
      <c r="B111" s="55">
        <v>2400</v>
      </c>
      <c r="C111" s="55">
        <v>242</v>
      </c>
      <c r="D111" s="55">
        <v>2421</v>
      </c>
      <c r="E111" s="56" t="s">
        <v>183</v>
      </c>
      <c r="F111" s="57" t="s">
        <v>3699</v>
      </c>
      <c r="G111" s="53"/>
    </row>
    <row r="112" spans="1:7" ht="60" customHeight="1" x14ac:dyDescent="0.25">
      <c r="A112" s="55">
        <v>2000</v>
      </c>
      <c r="B112" s="55">
        <v>2400</v>
      </c>
      <c r="C112" s="55">
        <v>243</v>
      </c>
      <c r="D112" s="55"/>
      <c r="E112" s="56" t="s">
        <v>184</v>
      </c>
      <c r="F112" s="57" t="s">
        <v>3700</v>
      </c>
      <c r="G112" s="53"/>
    </row>
    <row r="113" spans="1:7" ht="72" customHeight="1" x14ac:dyDescent="0.25">
      <c r="A113" s="55">
        <v>2000</v>
      </c>
      <c r="B113" s="55">
        <v>2400</v>
      </c>
      <c r="C113" s="55">
        <v>243</v>
      </c>
      <c r="D113" s="55">
        <v>2431</v>
      </c>
      <c r="E113" s="56" t="s">
        <v>185</v>
      </c>
      <c r="F113" s="57" t="s">
        <v>3700</v>
      </c>
      <c r="G113" s="53"/>
    </row>
    <row r="114" spans="1:7" ht="30.75" customHeight="1" x14ac:dyDescent="0.25">
      <c r="A114" s="55">
        <v>2000</v>
      </c>
      <c r="B114" s="55">
        <v>2400</v>
      </c>
      <c r="C114" s="55">
        <v>244</v>
      </c>
      <c r="D114" s="55"/>
      <c r="E114" s="56" t="s">
        <v>186</v>
      </c>
      <c r="F114" s="57" t="s">
        <v>3701</v>
      </c>
      <c r="G114" s="53"/>
    </row>
    <row r="115" spans="1:7" ht="45" customHeight="1" x14ac:dyDescent="0.25">
      <c r="A115" s="55">
        <v>2000</v>
      </c>
      <c r="B115" s="55">
        <v>2400</v>
      </c>
      <c r="C115" s="55">
        <v>244</v>
      </c>
      <c r="D115" s="55">
        <v>2441</v>
      </c>
      <c r="E115" s="56" t="s">
        <v>187</v>
      </c>
      <c r="F115" s="57" t="s">
        <v>188</v>
      </c>
      <c r="G115" s="53"/>
    </row>
    <row r="116" spans="1:7" ht="39" customHeight="1" x14ac:dyDescent="0.25">
      <c r="A116" s="55">
        <v>2000</v>
      </c>
      <c r="B116" s="55">
        <v>2400</v>
      </c>
      <c r="C116" s="55">
        <v>245</v>
      </c>
      <c r="D116" s="55"/>
      <c r="E116" s="56" t="s">
        <v>189</v>
      </c>
      <c r="F116" s="57" t="s">
        <v>3702</v>
      </c>
      <c r="G116" s="53"/>
    </row>
    <row r="117" spans="1:7" ht="45" customHeight="1" x14ac:dyDescent="0.25">
      <c r="A117" s="55">
        <v>2000</v>
      </c>
      <c r="B117" s="55">
        <v>2400</v>
      </c>
      <c r="C117" s="55">
        <v>245</v>
      </c>
      <c r="D117" s="55">
        <v>2451</v>
      </c>
      <c r="E117" s="56" t="s">
        <v>190</v>
      </c>
      <c r="F117" s="57" t="s">
        <v>3702</v>
      </c>
      <c r="G117" s="53"/>
    </row>
    <row r="118" spans="1:7" ht="118.5" customHeight="1" x14ac:dyDescent="0.25">
      <c r="A118" s="55">
        <v>2000</v>
      </c>
      <c r="B118" s="55">
        <v>2400</v>
      </c>
      <c r="C118" s="55">
        <v>246</v>
      </c>
      <c r="D118" s="55"/>
      <c r="E118" s="56" t="s">
        <v>191</v>
      </c>
      <c r="F118" s="57" t="s">
        <v>3703</v>
      </c>
      <c r="G118" s="53"/>
    </row>
    <row r="119" spans="1:7" ht="105" customHeight="1" x14ac:dyDescent="0.25">
      <c r="A119" s="55">
        <v>2000</v>
      </c>
      <c r="B119" s="55">
        <v>2400</v>
      </c>
      <c r="C119" s="55">
        <v>246</v>
      </c>
      <c r="D119" s="55">
        <v>2461</v>
      </c>
      <c r="E119" s="56" t="s">
        <v>192</v>
      </c>
      <c r="F119" s="57" t="s">
        <v>193</v>
      </c>
      <c r="G119" s="53"/>
    </row>
    <row r="120" spans="1:7" ht="75" customHeight="1" x14ac:dyDescent="0.25">
      <c r="A120" s="55">
        <v>2000</v>
      </c>
      <c r="B120" s="55">
        <v>2400</v>
      </c>
      <c r="C120" s="55">
        <v>247</v>
      </c>
      <c r="D120" s="55"/>
      <c r="E120" s="56" t="s">
        <v>194</v>
      </c>
      <c r="F120" s="57" t="s">
        <v>195</v>
      </c>
      <c r="G120" s="53"/>
    </row>
    <row r="121" spans="1:7" ht="75" x14ac:dyDescent="0.25">
      <c r="A121" s="55">
        <v>2000</v>
      </c>
      <c r="B121" s="55">
        <v>2400</v>
      </c>
      <c r="C121" s="55">
        <v>247</v>
      </c>
      <c r="D121" s="55">
        <v>2471</v>
      </c>
      <c r="E121" s="56" t="s">
        <v>196</v>
      </c>
      <c r="F121" s="57" t="s">
        <v>195</v>
      </c>
      <c r="G121" s="53"/>
    </row>
    <row r="122" spans="1:7" ht="93.75" customHeight="1" x14ac:dyDescent="0.25">
      <c r="A122" s="55">
        <v>2000</v>
      </c>
      <c r="B122" s="55">
        <v>2400</v>
      </c>
      <c r="C122" s="55">
        <v>248</v>
      </c>
      <c r="D122" s="55"/>
      <c r="E122" s="56" t="s">
        <v>197</v>
      </c>
      <c r="F122" s="57" t="s">
        <v>3704</v>
      </c>
      <c r="G122" s="53"/>
    </row>
    <row r="123" spans="1:7" ht="63" customHeight="1" x14ac:dyDescent="0.25">
      <c r="A123" s="55">
        <v>2000</v>
      </c>
      <c r="B123" s="55">
        <v>2400</v>
      </c>
      <c r="C123" s="55">
        <v>248</v>
      </c>
      <c r="D123" s="55">
        <v>2481</v>
      </c>
      <c r="E123" s="56" t="s">
        <v>198</v>
      </c>
      <c r="F123" s="57" t="s">
        <v>3705</v>
      </c>
      <c r="G123" s="53"/>
    </row>
    <row r="124" spans="1:7" ht="114" customHeight="1" x14ac:dyDescent="0.25">
      <c r="A124" s="55">
        <v>2000</v>
      </c>
      <c r="B124" s="55">
        <v>2400</v>
      </c>
      <c r="C124" s="55">
        <v>249</v>
      </c>
      <c r="D124" s="55"/>
      <c r="E124" s="56" t="s">
        <v>199</v>
      </c>
      <c r="F124" s="57" t="s">
        <v>200</v>
      </c>
      <c r="G124" s="53"/>
    </row>
    <row r="125" spans="1:7" ht="126.75" customHeight="1" x14ac:dyDescent="0.25">
      <c r="A125" s="55">
        <v>2000</v>
      </c>
      <c r="B125" s="55">
        <v>2400</v>
      </c>
      <c r="C125" s="55">
        <v>249</v>
      </c>
      <c r="D125" s="55">
        <v>2491</v>
      </c>
      <c r="E125" s="56" t="s">
        <v>201</v>
      </c>
      <c r="F125" s="57" t="s">
        <v>202</v>
      </c>
      <c r="G125" s="53"/>
    </row>
    <row r="126" spans="1:7" s="61" customFormat="1" ht="45" customHeight="1" x14ac:dyDescent="0.25">
      <c r="A126" s="52">
        <v>2000</v>
      </c>
      <c r="B126" s="52">
        <v>2500</v>
      </c>
      <c r="C126" s="52"/>
      <c r="D126" s="52"/>
      <c r="E126" s="54" t="s">
        <v>203</v>
      </c>
      <c r="F126" s="54" t="s">
        <v>204</v>
      </c>
      <c r="G126" s="53"/>
    </row>
    <row r="127" spans="1:7" ht="75" customHeight="1" x14ac:dyDescent="0.25">
      <c r="A127" s="55">
        <v>2000</v>
      </c>
      <c r="B127" s="55">
        <v>2500</v>
      </c>
      <c r="C127" s="55">
        <v>251</v>
      </c>
      <c r="D127" s="55"/>
      <c r="E127" s="56" t="s">
        <v>205</v>
      </c>
      <c r="F127" s="57" t="s">
        <v>3706</v>
      </c>
      <c r="G127" s="53"/>
    </row>
    <row r="128" spans="1:7" ht="75" customHeight="1" x14ac:dyDescent="0.25">
      <c r="A128" s="55">
        <v>2000</v>
      </c>
      <c r="B128" s="55">
        <v>2500</v>
      </c>
      <c r="C128" s="55">
        <v>251</v>
      </c>
      <c r="D128" s="55">
        <v>2511</v>
      </c>
      <c r="E128" s="56" t="s">
        <v>206</v>
      </c>
      <c r="F128" s="57" t="s">
        <v>3706</v>
      </c>
      <c r="G128" s="53"/>
    </row>
    <row r="129" spans="1:7" ht="60" customHeight="1" x14ac:dyDescent="0.25">
      <c r="A129" s="55">
        <v>2000</v>
      </c>
      <c r="B129" s="55">
        <v>2500</v>
      </c>
      <c r="C129" s="55">
        <v>252</v>
      </c>
      <c r="D129" s="55"/>
      <c r="E129" s="56" t="s">
        <v>207</v>
      </c>
      <c r="F129" s="57" t="s">
        <v>208</v>
      </c>
      <c r="G129" s="53"/>
    </row>
    <row r="130" spans="1:7" ht="60" customHeight="1" x14ac:dyDescent="0.25">
      <c r="A130" s="55">
        <v>2000</v>
      </c>
      <c r="B130" s="55">
        <v>2500</v>
      </c>
      <c r="C130" s="55">
        <v>252</v>
      </c>
      <c r="D130" s="55">
        <v>2521</v>
      </c>
      <c r="E130" s="56" t="s">
        <v>209</v>
      </c>
      <c r="F130" s="57" t="s">
        <v>210</v>
      </c>
      <c r="G130" s="53"/>
    </row>
    <row r="131" spans="1:7" ht="41.25" customHeight="1" x14ac:dyDescent="0.25">
      <c r="A131" s="55">
        <v>2000</v>
      </c>
      <c r="B131" s="55">
        <v>2500</v>
      </c>
      <c r="C131" s="55">
        <v>252</v>
      </c>
      <c r="D131" s="55">
        <v>2522</v>
      </c>
      <c r="E131" s="56" t="s">
        <v>211</v>
      </c>
      <c r="F131" s="57" t="s">
        <v>212</v>
      </c>
      <c r="G131" s="53"/>
    </row>
    <row r="132" spans="1:7" ht="75" customHeight="1" x14ac:dyDescent="0.25">
      <c r="A132" s="55">
        <v>2000</v>
      </c>
      <c r="B132" s="55">
        <v>2500</v>
      </c>
      <c r="C132" s="55">
        <v>253</v>
      </c>
      <c r="D132" s="55"/>
      <c r="E132" s="56" t="s">
        <v>213</v>
      </c>
      <c r="F132" s="57" t="s">
        <v>3707</v>
      </c>
      <c r="G132" s="53"/>
    </row>
    <row r="133" spans="1:7" ht="75" customHeight="1" x14ac:dyDescent="0.25">
      <c r="A133" s="55">
        <v>2000</v>
      </c>
      <c r="B133" s="55">
        <v>2500</v>
      </c>
      <c r="C133" s="55">
        <v>253</v>
      </c>
      <c r="D133" s="55">
        <v>2531</v>
      </c>
      <c r="E133" s="56" t="s">
        <v>215</v>
      </c>
      <c r="F133" s="57" t="s">
        <v>214</v>
      </c>
      <c r="G133" s="53"/>
    </row>
    <row r="134" spans="1:7" ht="60" customHeight="1" x14ac:dyDescent="0.25">
      <c r="A134" s="55">
        <v>2000</v>
      </c>
      <c r="B134" s="55">
        <v>2500</v>
      </c>
      <c r="C134" s="55">
        <v>254</v>
      </c>
      <c r="D134" s="55"/>
      <c r="E134" s="56" t="s">
        <v>216</v>
      </c>
      <c r="F134" s="57" t="s">
        <v>217</v>
      </c>
      <c r="G134" s="53"/>
    </row>
    <row r="135" spans="1:7" ht="75" customHeight="1" x14ac:dyDescent="0.25">
      <c r="A135" s="55">
        <v>2000</v>
      </c>
      <c r="B135" s="55">
        <v>2500</v>
      </c>
      <c r="C135" s="55">
        <v>254</v>
      </c>
      <c r="D135" s="55">
        <v>2541</v>
      </c>
      <c r="E135" s="56" t="s">
        <v>218</v>
      </c>
      <c r="F135" s="57" t="s">
        <v>219</v>
      </c>
      <c r="G135" s="53"/>
    </row>
    <row r="136" spans="1:7" ht="90" customHeight="1" x14ac:dyDescent="0.25">
      <c r="A136" s="55">
        <v>2000</v>
      </c>
      <c r="B136" s="55">
        <v>2500</v>
      </c>
      <c r="C136" s="55">
        <v>255</v>
      </c>
      <c r="D136" s="55"/>
      <c r="E136" s="56" t="s">
        <v>220</v>
      </c>
      <c r="F136" s="57" t="s">
        <v>3708</v>
      </c>
      <c r="G136" s="53"/>
    </row>
    <row r="137" spans="1:7" ht="135" customHeight="1" x14ac:dyDescent="0.25">
      <c r="A137" s="55">
        <v>2000</v>
      </c>
      <c r="B137" s="55">
        <v>2500</v>
      </c>
      <c r="C137" s="55">
        <v>255</v>
      </c>
      <c r="D137" s="55">
        <v>2551</v>
      </c>
      <c r="E137" s="56" t="s">
        <v>221</v>
      </c>
      <c r="F137" s="57" t="s">
        <v>222</v>
      </c>
      <c r="G137" s="53"/>
    </row>
    <row r="138" spans="1:7" ht="66.75" customHeight="1" x14ac:dyDescent="0.25">
      <c r="A138" s="55">
        <v>2000</v>
      </c>
      <c r="B138" s="55">
        <v>2500</v>
      </c>
      <c r="C138" s="55">
        <v>256</v>
      </c>
      <c r="D138" s="55"/>
      <c r="E138" s="56" t="s">
        <v>223</v>
      </c>
      <c r="F138" s="57" t="s">
        <v>224</v>
      </c>
      <c r="G138" s="53"/>
    </row>
    <row r="139" spans="1:7" ht="72.75" customHeight="1" x14ac:dyDescent="0.25">
      <c r="A139" s="55">
        <v>2000</v>
      </c>
      <c r="B139" s="55">
        <v>2500</v>
      </c>
      <c r="C139" s="55">
        <v>256</v>
      </c>
      <c r="D139" s="55">
        <v>2561</v>
      </c>
      <c r="E139" s="56" t="s">
        <v>225</v>
      </c>
      <c r="F139" s="57" t="s">
        <v>226</v>
      </c>
      <c r="G139" s="53"/>
    </row>
    <row r="140" spans="1:7" ht="90" customHeight="1" x14ac:dyDescent="0.25">
      <c r="A140" s="55">
        <v>2000</v>
      </c>
      <c r="B140" s="55">
        <v>2500</v>
      </c>
      <c r="C140" s="55">
        <v>259</v>
      </c>
      <c r="D140" s="55"/>
      <c r="E140" s="56" t="s">
        <v>227</v>
      </c>
      <c r="F140" s="57" t="s">
        <v>228</v>
      </c>
      <c r="G140" s="53"/>
    </row>
    <row r="141" spans="1:7" ht="97.5" customHeight="1" x14ac:dyDescent="0.25">
      <c r="A141" s="55">
        <v>2000</v>
      </c>
      <c r="B141" s="55">
        <v>2500</v>
      </c>
      <c r="C141" s="55">
        <v>259</v>
      </c>
      <c r="D141" s="55">
        <v>2591</v>
      </c>
      <c r="E141" s="56" t="s">
        <v>229</v>
      </c>
      <c r="F141" s="57" t="s">
        <v>228</v>
      </c>
      <c r="G141" s="53"/>
    </row>
    <row r="142" spans="1:7" s="61" customFormat="1" ht="52.5" customHeight="1" x14ac:dyDescent="0.25">
      <c r="A142" s="52">
        <v>2000</v>
      </c>
      <c r="B142" s="52">
        <v>2600</v>
      </c>
      <c r="C142" s="52"/>
      <c r="D142" s="52"/>
      <c r="E142" s="53" t="s">
        <v>230</v>
      </c>
      <c r="F142" s="54" t="s">
        <v>231</v>
      </c>
      <c r="G142" s="53"/>
    </row>
    <row r="143" spans="1:7" ht="75" customHeight="1" x14ac:dyDescent="0.25">
      <c r="A143" s="55">
        <v>2000</v>
      </c>
      <c r="B143" s="55">
        <v>2600</v>
      </c>
      <c r="C143" s="55">
        <v>261</v>
      </c>
      <c r="D143" s="55"/>
      <c r="E143" s="56" t="s">
        <v>230</v>
      </c>
      <c r="F143" s="57" t="s">
        <v>3739</v>
      </c>
      <c r="G143" s="53"/>
    </row>
    <row r="144" spans="1:7" ht="105.75" customHeight="1" x14ac:dyDescent="0.25">
      <c r="A144" s="55">
        <v>2000</v>
      </c>
      <c r="B144" s="55">
        <v>2600</v>
      </c>
      <c r="C144" s="55">
        <v>261</v>
      </c>
      <c r="D144" s="55">
        <v>2611</v>
      </c>
      <c r="E144" s="56" t="s">
        <v>232</v>
      </c>
      <c r="F144" s="62" t="s">
        <v>233</v>
      </c>
      <c r="G144" s="53" t="s">
        <v>60</v>
      </c>
    </row>
    <row r="145" spans="1:7" ht="106.5" customHeight="1" x14ac:dyDescent="0.25">
      <c r="A145" s="55">
        <v>2000</v>
      </c>
      <c r="B145" s="55">
        <v>2600</v>
      </c>
      <c r="C145" s="55">
        <v>261</v>
      </c>
      <c r="D145" s="55">
        <v>2612</v>
      </c>
      <c r="E145" s="56" t="s">
        <v>234</v>
      </c>
      <c r="F145" s="57" t="s">
        <v>235</v>
      </c>
      <c r="G145" s="53"/>
    </row>
    <row r="146" spans="1:7" ht="105" customHeight="1" x14ac:dyDescent="0.25">
      <c r="A146" s="55">
        <v>2000</v>
      </c>
      <c r="B146" s="55">
        <v>2600</v>
      </c>
      <c r="C146" s="55">
        <v>261</v>
      </c>
      <c r="D146" s="55">
        <v>2613</v>
      </c>
      <c r="E146" s="56" t="s">
        <v>236</v>
      </c>
      <c r="F146" s="57" t="s">
        <v>237</v>
      </c>
      <c r="G146" s="53"/>
    </row>
    <row r="147" spans="1:7" ht="45" customHeight="1" x14ac:dyDescent="0.25">
      <c r="A147" s="55">
        <v>2000</v>
      </c>
      <c r="B147" s="55">
        <v>2600</v>
      </c>
      <c r="C147" s="55">
        <v>262</v>
      </c>
      <c r="D147" s="55"/>
      <c r="E147" s="56" t="s">
        <v>238</v>
      </c>
      <c r="F147" s="57" t="s">
        <v>3740</v>
      </c>
      <c r="G147" s="53"/>
    </row>
    <row r="148" spans="1:7" ht="45" customHeight="1" x14ac:dyDescent="0.25">
      <c r="A148" s="55">
        <v>2000</v>
      </c>
      <c r="B148" s="55">
        <v>2600</v>
      </c>
      <c r="C148" s="55">
        <v>262</v>
      </c>
      <c r="D148" s="55">
        <v>2621</v>
      </c>
      <c r="E148" s="56" t="s">
        <v>239</v>
      </c>
      <c r="F148" s="57" t="s">
        <v>3740</v>
      </c>
      <c r="G148" s="53"/>
    </row>
    <row r="149" spans="1:7" s="61" customFormat="1" ht="30" customHeight="1" x14ac:dyDescent="0.25">
      <c r="A149" s="52">
        <v>2000</v>
      </c>
      <c r="B149" s="52">
        <v>2700</v>
      </c>
      <c r="C149" s="52"/>
      <c r="D149" s="52"/>
      <c r="E149" s="53" t="s">
        <v>240</v>
      </c>
      <c r="F149" s="54" t="s">
        <v>241</v>
      </c>
      <c r="G149" s="53"/>
    </row>
    <row r="150" spans="1:7" ht="60" customHeight="1" x14ac:dyDescent="0.25">
      <c r="A150" s="55">
        <v>2000</v>
      </c>
      <c r="B150" s="55">
        <v>2700</v>
      </c>
      <c r="C150" s="55">
        <v>271</v>
      </c>
      <c r="D150" s="55"/>
      <c r="E150" s="56" t="s">
        <v>242</v>
      </c>
      <c r="F150" s="57" t="s">
        <v>243</v>
      </c>
      <c r="G150" s="53"/>
    </row>
    <row r="151" spans="1:7" ht="75" customHeight="1" x14ac:dyDescent="0.25">
      <c r="A151" s="55">
        <v>2000</v>
      </c>
      <c r="B151" s="55">
        <v>2700</v>
      </c>
      <c r="C151" s="55">
        <v>271</v>
      </c>
      <c r="D151" s="55">
        <v>2711</v>
      </c>
      <c r="E151" s="56" t="s">
        <v>244</v>
      </c>
      <c r="F151" s="57" t="s">
        <v>245</v>
      </c>
      <c r="G151" s="53"/>
    </row>
    <row r="152" spans="1:7" ht="60" customHeight="1" x14ac:dyDescent="0.25">
      <c r="A152" s="55">
        <v>2000</v>
      </c>
      <c r="B152" s="55">
        <v>2700</v>
      </c>
      <c r="C152" s="55">
        <v>271</v>
      </c>
      <c r="D152" s="55">
        <v>2712</v>
      </c>
      <c r="E152" s="56" t="s">
        <v>246</v>
      </c>
      <c r="F152" s="57" t="s">
        <v>3741</v>
      </c>
      <c r="G152" s="53"/>
    </row>
    <row r="153" spans="1:7" ht="60" customHeight="1" x14ac:dyDescent="0.25">
      <c r="A153" s="55">
        <v>2000</v>
      </c>
      <c r="B153" s="55">
        <v>2700</v>
      </c>
      <c r="C153" s="55">
        <v>272</v>
      </c>
      <c r="D153" s="55"/>
      <c r="E153" s="56" t="s">
        <v>247</v>
      </c>
      <c r="F153" s="57" t="s">
        <v>248</v>
      </c>
      <c r="G153" s="53"/>
    </row>
    <row r="154" spans="1:7" ht="72.75" customHeight="1" x14ac:dyDescent="0.25">
      <c r="A154" s="55">
        <v>2000</v>
      </c>
      <c r="B154" s="55">
        <v>2700</v>
      </c>
      <c r="C154" s="55">
        <v>272</v>
      </c>
      <c r="D154" s="55">
        <v>2721</v>
      </c>
      <c r="E154" s="56" t="s">
        <v>249</v>
      </c>
      <c r="F154" s="57" t="s">
        <v>250</v>
      </c>
      <c r="G154" s="53"/>
    </row>
    <row r="155" spans="1:7" ht="45" customHeight="1" x14ac:dyDescent="0.25">
      <c r="A155" s="55">
        <v>2000</v>
      </c>
      <c r="B155" s="55">
        <v>2700</v>
      </c>
      <c r="C155" s="55">
        <v>273</v>
      </c>
      <c r="D155" s="55"/>
      <c r="E155" s="56" t="s">
        <v>251</v>
      </c>
      <c r="F155" s="57" t="s">
        <v>252</v>
      </c>
      <c r="G155" s="53"/>
    </row>
    <row r="156" spans="1:7" ht="82.5" customHeight="1" x14ac:dyDescent="0.25">
      <c r="A156" s="55">
        <v>2000</v>
      </c>
      <c r="B156" s="55">
        <v>2700</v>
      </c>
      <c r="C156" s="55">
        <v>273</v>
      </c>
      <c r="D156" s="55">
        <v>2731</v>
      </c>
      <c r="E156" s="56" t="s">
        <v>253</v>
      </c>
      <c r="F156" s="57" t="s">
        <v>254</v>
      </c>
      <c r="G156" s="53"/>
    </row>
    <row r="157" spans="1:7" ht="60" customHeight="1" x14ac:dyDescent="0.25">
      <c r="A157" s="55">
        <v>2000</v>
      </c>
      <c r="B157" s="55">
        <v>2700</v>
      </c>
      <c r="C157" s="55">
        <v>274</v>
      </c>
      <c r="D157" s="55"/>
      <c r="E157" s="56" t="s">
        <v>255</v>
      </c>
      <c r="F157" s="57" t="s">
        <v>256</v>
      </c>
      <c r="G157" s="53"/>
    </row>
    <row r="158" spans="1:7" ht="89.25" customHeight="1" x14ac:dyDescent="0.25">
      <c r="A158" s="55">
        <v>2000</v>
      </c>
      <c r="B158" s="55">
        <v>2700</v>
      </c>
      <c r="C158" s="55">
        <v>274</v>
      </c>
      <c r="D158" s="55">
        <v>2741</v>
      </c>
      <c r="E158" s="56" t="s">
        <v>257</v>
      </c>
      <c r="F158" s="57" t="s">
        <v>3803</v>
      </c>
      <c r="G158" s="63"/>
    </row>
    <row r="159" spans="1:7" ht="30" customHeight="1" x14ac:dyDescent="0.25">
      <c r="A159" s="55">
        <v>2000</v>
      </c>
      <c r="B159" s="55">
        <v>2700</v>
      </c>
      <c r="C159" s="55">
        <v>275</v>
      </c>
      <c r="D159" s="55"/>
      <c r="E159" s="56" t="s">
        <v>258</v>
      </c>
      <c r="F159" s="57" t="s">
        <v>259</v>
      </c>
      <c r="G159" s="53"/>
    </row>
    <row r="160" spans="1:7" ht="30" customHeight="1" x14ac:dyDescent="0.25">
      <c r="A160" s="55">
        <v>2000</v>
      </c>
      <c r="B160" s="55">
        <v>2700</v>
      </c>
      <c r="C160" s="55">
        <v>275</v>
      </c>
      <c r="D160" s="55">
        <v>2751</v>
      </c>
      <c r="E160" s="56" t="s">
        <v>260</v>
      </c>
      <c r="F160" s="57" t="s">
        <v>259</v>
      </c>
      <c r="G160" s="53"/>
    </row>
    <row r="161" spans="1:7" s="61" customFormat="1" ht="30" customHeight="1" x14ac:dyDescent="0.25">
      <c r="A161" s="52">
        <v>2000</v>
      </c>
      <c r="B161" s="52">
        <v>2800</v>
      </c>
      <c r="C161" s="52"/>
      <c r="D161" s="52"/>
      <c r="E161" s="53" t="s">
        <v>261</v>
      </c>
      <c r="F161" s="54" t="s">
        <v>262</v>
      </c>
      <c r="G161" s="53" t="s">
        <v>60</v>
      </c>
    </row>
    <row r="162" spans="1:7" s="61" customFormat="1" ht="45" customHeight="1" x14ac:dyDescent="0.25">
      <c r="A162" s="52">
        <v>2000</v>
      </c>
      <c r="B162" s="52">
        <v>2900</v>
      </c>
      <c r="C162" s="52"/>
      <c r="D162" s="52"/>
      <c r="E162" s="53" t="s">
        <v>263</v>
      </c>
      <c r="F162" s="54" t="s">
        <v>264</v>
      </c>
      <c r="G162" s="53"/>
    </row>
    <row r="163" spans="1:7" ht="135" customHeight="1" x14ac:dyDescent="0.25">
      <c r="A163" s="55">
        <v>2000</v>
      </c>
      <c r="B163" s="55">
        <v>2900</v>
      </c>
      <c r="C163" s="55">
        <v>291</v>
      </c>
      <c r="D163" s="55"/>
      <c r="E163" s="56" t="s">
        <v>265</v>
      </c>
      <c r="F163" s="57" t="s">
        <v>3742</v>
      </c>
      <c r="G163" s="53"/>
    </row>
    <row r="164" spans="1:7" ht="120" customHeight="1" x14ac:dyDescent="0.25">
      <c r="A164" s="55">
        <v>2000</v>
      </c>
      <c r="B164" s="55">
        <v>2900</v>
      </c>
      <c r="C164" s="55">
        <v>291</v>
      </c>
      <c r="D164" s="55">
        <v>2911</v>
      </c>
      <c r="E164" s="56" t="s">
        <v>266</v>
      </c>
      <c r="F164" s="57" t="s">
        <v>267</v>
      </c>
      <c r="G164" s="53"/>
    </row>
    <row r="165" spans="1:7" ht="62.25" customHeight="1" x14ac:dyDescent="0.25">
      <c r="A165" s="55">
        <v>2000</v>
      </c>
      <c r="B165" s="55">
        <v>2900</v>
      </c>
      <c r="C165" s="55">
        <v>292</v>
      </c>
      <c r="D165" s="55"/>
      <c r="E165" s="56" t="s">
        <v>268</v>
      </c>
      <c r="F165" s="57" t="s">
        <v>269</v>
      </c>
      <c r="G165" s="53"/>
    </row>
    <row r="166" spans="1:7" ht="67.5" customHeight="1" x14ac:dyDescent="0.25">
      <c r="A166" s="55">
        <v>2000</v>
      </c>
      <c r="B166" s="55">
        <v>2900</v>
      </c>
      <c r="C166" s="55">
        <v>292</v>
      </c>
      <c r="D166" s="55">
        <v>2921</v>
      </c>
      <c r="E166" s="56" t="s">
        <v>270</v>
      </c>
      <c r="F166" s="57" t="s">
        <v>3804</v>
      </c>
      <c r="G166" s="53"/>
    </row>
    <row r="167" spans="1:7" ht="75" customHeight="1" x14ac:dyDescent="0.25">
      <c r="A167" s="55">
        <v>2000</v>
      </c>
      <c r="B167" s="55">
        <v>2900</v>
      </c>
      <c r="C167" s="55">
        <v>293</v>
      </c>
      <c r="D167" s="55"/>
      <c r="E167" s="56" t="s">
        <v>271</v>
      </c>
      <c r="F167" s="57" t="s">
        <v>3709</v>
      </c>
      <c r="G167" s="53"/>
    </row>
    <row r="168" spans="1:7" ht="75" customHeight="1" x14ac:dyDescent="0.25">
      <c r="A168" s="55">
        <v>2000</v>
      </c>
      <c r="B168" s="55">
        <v>2900</v>
      </c>
      <c r="C168" s="55">
        <v>293</v>
      </c>
      <c r="D168" s="55">
        <v>2931</v>
      </c>
      <c r="E168" s="56" t="s">
        <v>272</v>
      </c>
      <c r="F168" s="57" t="s">
        <v>273</v>
      </c>
      <c r="G168" s="53"/>
    </row>
    <row r="169" spans="1:7" ht="75" customHeight="1" x14ac:dyDescent="0.25">
      <c r="A169" s="55">
        <v>2000</v>
      </c>
      <c r="B169" s="55">
        <v>2900</v>
      </c>
      <c r="C169" s="55">
        <v>293</v>
      </c>
      <c r="D169" s="55">
        <v>2932</v>
      </c>
      <c r="E169" s="56" t="s">
        <v>274</v>
      </c>
      <c r="F169" s="57" t="s">
        <v>3805</v>
      </c>
      <c r="G169" s="53"/>
    </row>
    <row r="170" spans="1:7" ht="75" customHeight="1" x14ac:dyDescent="0.25">
      <c r="A170" s="55">
        <v>2000</v>
      </c>
      <c r="B170" s="55">
        <v>2900</v>
      </c>
      <c r="C170" s="55">
        <v>294</v>
      </c>
      <c r="D170" s="55"/>
      <c r="E170" s="56" t="s">
        <v>275</v>
      </c>
      <c r="F170" s="57" t="s">
        <v>276</v>
      </c>
      <c r="G170" s="53"/>
    </row>
    <row r="171" spans="1:7" ht="75" x14ac:dyDescent="0.25">
      <c r="A171" s="55">
        <v>2000</v>
      </c>
      <c r="B171" s="55">
        <v>2900</v>
      </c>
      <c r="C171" s="55">
        <v>294</v>
      </c>
      <c r="D171" s="55">
        <v>2941</v>
      </c>
      <c r="E171" s="56" t="s">
        <v>277</v>
      </c>
      <c r="F171" s="57" t="s">
        <v>3806</v>
      </c>
      <c r="G171" s="53"/>
    </row>
    <row r="172" spans="1:7" ht="57.75" customHeight="1" x14ac:dyDescent="0.25">
      <c r="A172" s="55">
        <v>2000</v>
      </c>
      <c r="B172" s="55">
        <v>2900</v>
      </c>
      <c r="C172" s="55">
        <v>295</v>
      </c>
      <c r="D172" s="55"/>
      <c r="E172" s="56" t="s">
        <v>278</v>
      </c>
      <c r="F172" s="57" t="s">
        <v>279</v>
      </c>
      <c r="G172" s="53"/>
    </row>
    <row r="173" spans="1:7" ht="63.75" customHeight="1" x14ac:dyDescent="0.25">
      <c r="A173" s="55">
        <v>2000</v>
      </c>
      <c r="B173" s="55">
        <v>2900</v>
      </c>
      <c r="C173" s="55">
        <v>295</v>
      </c>
      <c r="D173" s="55">
        <v>2951</v>
      </c>
      <c r="E173" s="56" t="s">
        <v>280</v>
      </c>
      <c r="F173" s="57" t="s">
        <v>279</v>
      </c>
      <c r="G173" s="53"/>
    </row>
    <row r="174" spans="1:7" ht="75" customHeight="1" x14ac:dyDescent="0.25">
      <c r="A174" s="55">
        <v>2000</v>
      </c>
      <c r="B174" s="55">
        <v>2900</v>
      </c>
      <c r="C174" s="55">
        <v>296</v>
      </c>
      <c r="D174" s="55"/>
      <c r="E174" s="56" t="s">
        <v>281</v>
      </c>
      <c r="F174" s="57" t="s">
        <v>282</v>
      </c>
      <c r="G174" s="53"/>
    </row>
    <row r="175" spans="1:7" ht="75" customHeight="1" x14ac:dyDescent="0.25">
      <c r="A175" s="55">
        <v>2000</v>
      </c>
      <c r="B175" s="55">
        <v>2900</v>
      </c>
      <c r="C175" s="55">
        <v>296</v>
      </c>
      <c r="D175" s="55">
        <v>2961</v>
      </c>
      <c r="E175" s="56" t="s">
        <v>283</v>
      </c>
      <c r="F175" s="57" t="s">
        <v>3710</v>
      </c>
      <c r="G175" s="53"/>
    </row>
    <row r="176" spans="1:7" ht="60" customHeight="1" x14ac:dyDescent="0.25">
      <c r="A176" s="55">
        <v>2000</v>
      </c>
      <c r="B176" s="55">
        <v>2900</v>
      </c>
      <c r="C176" s="55">
        <v>298</v>
      </c>
      <c r="D176" s="55"/>
      <c r="E176" s="56" t="s">
        <v>284</v>
      </c>
      <c r="F176" s="57" t="s">
        <v>3743</v>
      </c>
      <c r="G176" s="53"/>
    </row>
    <row r="177" spans="1:12" ht="45" customHeight="1" x14ac:dyDescent="0.25">
      <c r="A177" s="55">
        <v>2000</v>
      </c>
      <c r="B177" s="55">
        <v>2900</v>
      </c>
      <c r="C177" s="55">
        <v>298</v>
      </c>
      <c r="D177" s="55">
        <v>2981</v>
      </c>
      <c r="E177" s="56" t="s">
        <v>285</v>
      </c>
      <c r="F177" s="57" t="s">
        <v>286</v>
      </c>
      <c r="G177" s="53"/>
      <c r="L177" s="64"/>
    </row>
    <row r="178" spans="1:12" ht="42" customHeight="1" x14ac:dyDescent="0.25">
      <c r="A178" s="55">
        <v>2000</v>
      </c>
      <c r="B178" s="55">
        <v>2900</v>
      </c>
      <c r="C178" s="55">
        <v>299</v>
      </c>
      <c r="D178" s="55"/>
      <c r="E178" s="56" t="s">
        <v>287</v>
      </c>
      <c r="F178" s="57" t="s">
        <v>288</v>
      </c>
      <c r="G178" s="53"/>
      <c r="L178" s="65"/>
    </row>
    <row r="179" spans="1:12" ht="52.5" customHeight="1" x14ac:dyDescent="0.25">
      <c r="A179" s="55">
        <v>2000</v>
      </c>
      <c r="B179" s="55">
        <v>2900</v>
      </c>
      <c r="C179" s="55">
        <v>299</v>
      </c>
      <c r="D179" s="55">
        <v>2991</v>
      </c>
      <c r="E179" s="56" t="s">
        <v>289</v>
      </c>
      <c r="F179" s="57" t="s">
        <v>3684</v>
      </c>
      <c r="G179" s="53"/>
    </row>
    <row r="180" spans="1:12" s="51" customFormat="1" ht="63" x14ac:dyDescent="0.25">
      <c r="A180" s="48">
        <v>3000</v>
      </c>
      <c r="B180" s="48"/>
      <c r="C180" s="48"/>
      <c r="D180" s="48"/>
      <c r="E180" s="49" t="s">
        <v>290</v>
      </c>
      <c r="F180" s="50" t="s">
        <v>291</v>
      </c>
      <c r="G180" s="49"/>
    </row>
    <row r="181" spans="1:12" ht="60" customHeight="1" x14ac:dyDescent="0.25">
      <c r="A181" s="52">
        <v>3000</v>
      </c>
      <c r="B181" s="52">
        <v>3100</v>
      </c>
      <c r="C181" s="52"/>
      <c r="D181" s="52"/>
      <c r="E181" s="53" t="s">
        <v>292</v>
      </c>
      <c r="F181" s="54" t="s">
        <v>293</v>
      </c>
      <c r="G181" s="53"/>
    </row>
    <row r="182" spans="1:12" ht="45" customHeight="1" x14ac:dyDescent="0.25">
      <c r="A182" s="55">
        <v>3000</v>
      </c>
      <c r="B182" s="55">
        <v>3100</v>
      </c>
      <c r="C182" s="55">
        <v>311</v>
      </c>
      <c r="D182" s="55"/>
      <c r="E182" s="56" t="s">
        <v>294</v>
      </c>
      <c r="F182" s="57" t="s">
        <v>295</v>
      </c>
      <c r="G182" s="53"/>
    </row>
    <row r="183" spans="1:12" ht="45" customHeight="1" x14ac:dyDescent="0.25">
      <c r="A183" s="55">
        <v>3000</v>
      </c>
      <c r="B183" s="55">
        <v>3100</v>
      </c>
      <c r="C183" s="55">
        <v>311</v>
      </c>
      <c r="D183" s="55">
        <v>3111</v>
      </c>
      <c r="E183" s="56" t="s">
        <v>296</v>
      </c>
      <c r="F183" s="57" t="s">
        <v>297</v>
      </c>
      <c r="G183" s="53"/>
    </row>
    <row r="184" spans="1:12" ht="30" customHeight="1" x14ac:dyDescent="0.25">
      <c r="A184" s="55">
        <v>3000</v>
      </c>
      <c r="B184" s="55">
        <v>3100</v>
      </c>
      <c r="C184" s="55">
        <v>312</v>
      </c>
      <c r="D184" s="55"/>
      <c r="E184" s="56" t="s">
        <v>298</v>
      </c>
      <c r="F184" s="57" t="s">
        <v>299</v>
      </c>
      <c r="G184" s="53"/>
    </row>
    <row r="185" spans="1:12" ht="30" customHeight="1" x14ac:dyDescent="0.25">
      <c r="A185" s="55">
        <v>3000</v>
      </c>
      <c r="B185" s="55">
        <v>3100</v>
      </c>
      <c r="C185" s="55">
        <v>312</v>
      </c>
      <c r="D185" s="55">
        <v>3121</v>
      </c>
      <c r="E185" s="56" t="s">
        <v>300</v>
      </c>
      <c r="F185" s="57" t="s">
        <v>299</v>
      </c>
      <c r="G185" s="53"/>
    </row>
    <row r="186" spans="1:12" ht="30" customHeight="1" x14ac:dyDescent="0.25">
      <c r="A186" s="55">
        <v>3000</v>
      </c>
      <c r="B186" s="55">
        <v>3100</v>
      </c>
      <c r="C186" s="55">
        <v>313</v>
      </c>
      <c r="D186" s="55"/>
      <c r="E186" s="56" t="s">
        <v>301</v>
      </c>
      <c r="F186" s="57" t="s">
        <v>302</v>
      </c>
      <c r="G186" s="53"/>
    </row>
    <row r="187" spans="1:12" ht="45" customHeight="1" x14ac:dyDescent="0.25">
      <c r="A187" s="55">
        <v>3000</v>
      </c>
      <c r="B187" s="55">
        <v>3100</v>
      </c>
      <c r="C187" s="55">
        <v>313</v>
      </c>
      <c r="D187" s="55">
        <v>3131</v>
      </c>
      <c r="E187" s="56" t="s">
        <v>303</v>
      </c>
      <c r="F187" s="57" t="s">
        <v>304</v>
      </c>
      <c r="G187" s="53"/>
    </row>
    <row r="188" spans="1:12" ht="45" customHeight="1" x14ac:dyDescent="0.25">
      <c r="A188" s="55">
        <v>3000</v>
      </c>
      <c r="B188" s="55">
        <v>3100</v>
      </c>
      <c r="C188" s="55">
        <v>314</v>
      </c>
      <c r="D188" s="55"/>
      <c r="E188" s="56" t="s">
        <v>305</v>
      </c>
      <c r="F188" s="57" t="s">
        <v>306</v>
      </c>
      <c r="G188" s="53"/>
    </row>
    <row r="189" spans="1:12" ht="45" customHeight="1" x14ac:dyDescent="0.25">
      <c r="A189" s="55">
        <v>3000</v>
      </c>
      <c r="B189" s="55">
        <v>3100</v>
      </c>
      <c r="C189" s="55">
        <v>314</v>
      </c>
      <c r="D189" s="55">
        <v>3141</v>
      </c>
      <c r="E189" s="56" t="s">
        <v>307</v>
      </c>
      <c r="F189" s="57" t="s">
        <v>308</v>
      </c>
      <c r="G189" s="53"/>
    </row>
    <row r="190" spans="1:12" ht="30" customHeight="1" x14ac:dyDescent="0.25">
      <c r="A190" s="55">
        <v>3000</v>
      </c>
      <c r="B190" s="55">
        <v>3100</v>
      </c>
      <c r="C190" s="55">
        <v>315</v>
      </c>
      <c r="D190" s="55"/>
      <c r="E190" s="56" t="s">
        <v>309</v>
      </c>
      <c r="F190" s="57" t="s">
        <v>310</v>
      </c>
      <c r="G190" s="53"/>
    </row>
    <row r="191" spans="1:12" ht="45" customHeight="1" x14ac:dyDescent="0.25">
      <c r="A191" s="55">
        <v>3000</v>
      </c>
      <c r="B191" s="55">
        <v>3100</v>
      </c>
      <c r="C191" s="55">
        <v>315</v>
      </c>
      <c r="D191" s="55">
        <v>3151</v>
      </c>
      <c r="E191" s="56" t="s">
        <v>311</v>
      </c>
      <c r="F191" s="57" t="s">
        <v>3744</v>
      </c>
      <c r="G191" s="53"/>
    </row>
    <row r="192" spans="1:12" ht="30" customHeight="1" x14ac:dyDescent="0.25">
      <c r="A192" s="55">
        <v>3000</v>
      </c>
      <c r="B192" s="55">
        <v>3100</v>
      </c>
      <c r="C192" s="55">
        <v>315</v>
      </c>
      <c r="D192" s="55">
        <v>3152</v>
      </c>
      <c r="E192" s="56" t="s">
        <v>312</v>
      </c>
      <c r="F192" s="57" t="s">
        <v>310</v>
      </c>
      <c r="G192" s="53"/>
    </row>
    <row r="193" spans="1:7" ht="120" customHeight="1" x14ac:dyDescent="0.25">
      <c r="A193" s="55">
        <v>3000</v>
      </c>
      <c r="B193" s="55">
        <v>3100</v>
      </c>
      <c r="C193" s="55">
        <v>316</v>
      </c>
      <c r="D193" s="55"/>
      <c r="E193" s="56" t="s">
        <v>313</v>
      </c>
      <c r="F193" s="57" t="s">
        <v>314</v>
      </c>
      <c r="G193" s="53"/>
    </row>
    <row r="194" spans="1:7" ht="120" customHeight="1" x14ac:dyDescent="0.25">
      <c r="A194" s="55">
        <v>3000</v>
      </c>
      <c r="B194" s="55">
        <v>3100</v>
      </c>
      <c r="C194" s="55">
        <v>316</v>
      </c>
      <c r="D194" s="55">
        <v>3161</v>
      </c>
      <c r="E194" s="56" t="s">
        <v>315</v>
      </c>
      <c r="F194" s="57" t="s">
        <v>314</v>
      </c>
      <c r="G194" s="53"/>
    </row>
    <row r="195" spans="1:7" ht="122.25" customHeight="1" x14ac:dyDescent="0.25">
      <c r="A195" s="55">
        <v>3000</v>
      </c>
      <c r="B195" s="55">
        <v>3100</v>
      </c>
      <c r="C195" s="55">
        <v>317</v>
      </c>
      <c r="D195" s="55"/>
      <c r="E195" s="56" t="s">
        <v>316</v>
      </c>
      <c r="F195" s="57" t="s">
        <v>317</v>
      </c>
      <c r="G195" s="53"/>
    </row>
    <row r="196" spans="1:7" ht="50.25" customHeight="1" x14ac:dyDescent="0.25">
      <c r="A196" s="55">
        <v>3000</v>
      </c>
      <c r="B196" s="55">
        <v>3100</v>
      </c>
      <c r="C196" s="55">
        <v>317</v>
      </c>
      <c r="D196" s="55">
        <v>3171</v>
      </c>
      <c r="E196" s="56" t="s">
        <v>318</v>
      </c>
      <c r="F196" s="57" t="s">
        <v>319</v>
      </c>
      <c r="G196" s="53"/>
    </row>
    <row r="197" spans="1:7" ht="41.25" customHeight="1" x14ac:dyDescent="0.25">
      <c r="A197" s="55">
        <v>3000</v>
      </c>
      <c r="B197" s="55">
        <v>3100</v>
      </c>
      <c r="C197" s="55">
        <v>317</v>
      </c>
      <c r="D197" s="55">
        <v>3172</v>
      </c>
      <c r="E197" s="56" t="s">
        <v>320</v>
      </c>
      <c r="F197" s="57" t="s">
        <v>321</v>
      </c>
      <c r="G197" s="53"/>
    </row>
    <row r="198" spans="1:7" ht="91.5" customHeight="1" x14ac:dyDescent="0.25">
      <c r="A198" s="55">
        <v>3000</v>
      </c>
      <c r="B198" s="55">
        <v>3100</v>
      </c>
      <c r="C198" s="55">
        <v>317</v>
      </c>
      <c r="D198" s="55">
        <v>3173</v>
      </c>
      <c r="E198" s="56" t="s">
        <v>322</v>
      </c>
      <c r="F198" s="57" t="s">
        <v>323</v>
      </c>
      <c r="G198" s="53"/>
    </row>
    <row r="199" spans="1:7" ht="60" customHeight="1" x14ac:dyDescent="0.25">
      <c r="A199" s="55">
        <v>3000</v>
      </c>
      <c r="B199" s="55">
        <v>3100</v>
      </c>
      <c r="C199" s="55">
        <v>318</v>
      </c>
      <c r="D199" s="55"/>
      <c r="E199" s="56" t="s">
        <v>324</v>
      </c>
      <c r="F199" s="57" t="s">
        <v>3711</v>
      </c>
      <c r="G199" s="53"/>
    </row>
    <row r="200" spans="1:7" ht="60" customHeight="1" x14ac:dyDescent="0.25">
      <c r="A200" s="55">
        <v>3000</v>
      </c>
      <c r="B200" s="55">
        <v>3100</v>
      </c>
      <c r="C200" s="55">
        <v>318</v>
      </c>
      <c r="D200" s="55">
        <v>3181</v>
      </c>
      <c r="E200" s="56" t="s">
        <v>325</v>
      </c>
      <c r="F200" s="57" t="s">
        <v>3711</v>
      </c>
      <c r="G200" s="53"/>
    </row>
    <row r="201" spans="1:7" ht="105" customHeight="1" x14ac:dyDescent="0.25">
      <c r="A201" s="55">
        <v>3000</v>
      </c>
      <c r="B201" s="55">
        <v>3100</v>
      </c>
      <c r="C201" s="55">
        <v>319</v>
      </c>
      <c r="D201" s="55"/>
      <c r="E201" s="56" t="s">
        <v>326</v>
      </c>
      <c r="F201" s="66" t="s">
        <v>327</v>
      </c>
      <c r="G201" s="53"/>
    </row>
    <row r="202" spans="1:7" ht="75" customHeight="1" x14ac:dyDescent="0.25">
      <c r="A202" s="55">
        <v>3000</v>
      </c>
      <c r="B202" s="55">
        <v>3100</v>
      </c>
      <c r="C202" s="55">
        <v>319</v>
      </c>
      <c r="D202" s="55">
        <v>3191</v>
      </c>
      <c r="E202" s="56" t="s">
        <v>328</v>
      </c>
      <c r="F202" s="57" t="s">
        <v>329</v>
      </c>
      <c r="G202" s="53"/>
    </row>
    <row r="203" spans="1:7" ht="54" customHeight="1" x14ac:dyDescent="0.25">
      <c r="A203" s="55">
        <v>3000</v>
      </c>
      <c r="B203" s="55">
        <v>3100</v>
      </c>
      <c r="C203" s="55">
        <v>319</v>
      </c>
      <c r="D203" s="55">
        <v>3192</v>
      </c>
      <c r="E203" s="56" t="s">
        <v>330</v>
      </c>
      <c r="F203" s="57" t="s">
        <v>331</v>
      </c>
      <c r="G203" s="53"/>
    </row>
    <row r="204" spans="1:7" ht="30" customHeight="1" x14ac:dyDescent="0.25">
      <c r="A204" s="52">
        <v>3000</v>
      </c>
      <c r="B204" s="52">
        <v>3200</v>
      </c>
      <c r="C204" s="52"/>
      <c r="D204" s="52"/>
      <c r="E204" s="53" t="s">
        <v>332</v>
      </c>
      <c r="F204" s="54" t="s">
        <v>333</v>
      </c>
      <c r="G204" s="53"/>
    </row>
    <row r="205" spans="1:7" ht="27.75" customHeight="1" x14ac:dyDescent="0.25">
      <c r="A205" s="55">
        <v>3000</v>
      </c>
      <c r="B205" s="55">
        <v>3200</v>
      </c>
      <c r="C205" s="55">
        <v>321</v>
      </c>
      <c r="D205" s="55"/>
      <c r="E205" s="56" t="s">
        <v>334</v>
      </c>
      <c r="F205" s="57" t="s">
        <v>335</v>
      </c>
      <c r="G205" s="53"/>
    </row>
    <row r="206" spans="1:7" ht="31.5" customHeight="1" x14ac:dyDescent="0.25">
      <c r="A206" s="55">
        <v>3000</v>
      </c>
      <c r="B206" s="55">
        <v>3200</v>
      </c>
      <c r="C206" s="55">
        <v>321</v>
      </c>
      <c r="D206" s="55">
        <v>3211</v>
      </c>
      <c r="E206" s="56" t="s">
        <v>336</v>
      </c>
      <c r="F206" s="57" t="s">
        <v>335</v>
      </c>
      <c r="G206" s="53"/>
    </row>
    <row r="207" spans="1:7" ht="45" customHeight="1" x14ac:dyDescent="0.25">
      <c r="A207" s="55">
        <v>3000</v>
      </c>
      <c r="B207" s="55">
        <v>3200</v>
      </c>
      <c r="C207" s="55">
        <v>322</v>
      </c>
      <c r="D207" s="55"/>
      <c r="E207" s="56" t="s">
        <v>337</v>
      </c>
      <c r="F207" s="57" t="s">
        <v>338</v>
      </c>
      <c r="G207" s="53"/>
    </row>
    <row r="208" spans="1:7" ht="69.75" customHeight="1" x14ac:dyDescent="0.25">
      <c r="A208" s="55">
        <v>3000</v>
      </c>
      <c r="B208" s="55">
        <v>3200</v>
      </c>
      <c r="C208" s="55">
        <v>322</v>
      </c>
      <c r="D208" s="55">
        <v>3221</v>
      </c>
      <c r="E208" s="56" t="s">
        <v>339</v>
      </c>
      <c r="F208" s="57" t="s">
        <v>340</v>
      </c>
      <c r="G208" s="53"/>
    </row>
    <row r="209" spans="1:7" ht="58.5" customHeight="1" x14ac:dyDescent="0.25">
      <c r="A209" s="55">
        <v>3000</v>
      </c>
      <c r="B209" s="55">
        <v>3200</v>
      </c>
      <c r="C209" s="55">
        <v>323</v>
      </c>
      <c r="D209" s="55"/>
      <c r="E209" s="56" t="s">
        <v>341</v>
      </c>
      <c r="F209" s="57" t="s">
        <v>342</v>
      </c>
      <c r="G209" s="53"/>
    </row>
    <row r="210" spans="1:7" ht="48.75" customHeight="1" x14ac:dyDescent="0.25">
      <c r="A210" s="55">
        <v>3000</v>
      </c>
      <c r="B210" s="55">
        <v>3200</v>
      </c>
      <c r="C210" s="55">
        <v>323</v>
      </c>
      <c r="D210" s="55">
        <v>3231</v>
      </c>
      <c r="E210" s="56" t="s">
        <v>343</v>
      </c>
      <c r="F210" s="57" t="s">
        <v>344</v>
      </c>
      <c r="G210" s="53"/>
    </row>
    <row r="211" spans="1:7" ht="47.25" customHeight="1" x14ac:dyDescent="0.25">
      <c r="A211" s="55">
        <v>3000</v>
      </c>
      <c r="B211" s="55">
        <v>3200</v>
      </c>
      <c r="C211" s="55">
        <v>323</v>
      </c>
      <c r="D211" s="55">
        <v>3232</v>
      </c>
      <c r="E211" s="56" t="s">
        <v>345</v>
      </c>
      <c r="F211" s="57" t="s">
        <v>346</v>
      </c>
      <c r="G211" s="53"/>
    </row>
    <row r="212" spans="1:7" ht="42" customHeight="1" x14ac:dyDescent="0.25">
      <c r="A212" s="55">
        <v>3000</v>
      </c>
      <c r="B212" s="55">
        <v>3200</v>
      </c>
      <c r="C212" s="55">
        <v>323</v>
      </c>
      <c r="D212" s="55">
        <v>3233</v>
      </c>
      <c r="E212" s="56" t="s">
        <v>347</v>
      </c>
      <c r="F212" s="57" t="s">
        <v>348</v>
      </c>
      <c r="G212" s="53"/>
    </row>
    <row r="213" spans="1:7" ht="41.25" customHeight="1" x14ac:dyDescent="0.25">
      <c r="A213" s="55">
        <v>3000</v>
      </c>
      <c r="B213" s="55">
        <v>3200</v>
      </c>
      <c r="C213" s="55">
        <v>324</v>
      </c>
      <c r="D213" s="55"/>
      <c r="E213" s="56" t="s">
        <v>349</v>
      </c>
      <c r="F213" s="57" t="s">
        <v>350</v>
      </c>
      <c r="G213" s="53"/>
    </row>
    <row r="214" spans="1:7" ht="42.75" customHeight="1" x14ac:dyDescent="0.25">
      <c r="A214" s="55">
        <v>3000</v>
      </c>
      <c r="B214" s="55">
        <v>3200</v>
      </c>
      <c r="C214" s="55">
        <v>324</v>
      </c>
      <c r="D214" s="55">
        <v>3241</v>
      </c>
      <c r="E214" s="56" t="s">
        <v>351</v>
      </c>
      <c r="F214" s="57" t="s">
        <v>350</v>
      </c>
      <c r="G214" s="53"/>
    </row>
    <row r="215" spans="1:7" ht="44.25" customHeight="1" x14ac:dyDescent="0.25">
      <c r="A215" s="55">
        <v>3000</v>
      </c>
      <c r="B215" s="55">
        <v>3200</v>
      </c>
      <c r="C215" s="55">
        <v>325</v>
      </c>
      <c r="D215" s="55"/>
      <c r="E215" s="56" t="s">
        <v>352</v>
      </c>
      <c r="F215" s="57" t="s">
        <v>353</v>
      </c>
      <c r="G215" s="53"/>
    </row>
    <row r="216" spans="1:7" ht="45" customHeight="1" x14ac:dyDescent="0.25">
      <c r="A216" s="55">
        <v>3000</v>
      </c>
      <c r="B216" s="55">
        <v>3200</v>
      </c>
      <c r="C216" s="55">
        <v>325</v>
      </c>
      <c r="D216" s="55">
        <v>3251</v>
      </c>
      <c r="E216" s="56" t="s">
        <v>354</v>
      </c>
      <c r="F216" s="57" t="s">
        <v>3712</v>
      </c>
      <c r="G216" s="53" t="s">
        <v>60</v>
      </c>
    </row>
    <row r="217" spans="1:7" ht="45" customHeight="1" x14ac:dyDescent="0.25">
      <c r="A217" s="55">
        <v>3000</v>
      </c>
      <c r="B217" s="55">
        <v>3200</v>
      </c>
      <c r="C217" s="55">
        <v>325</v>
      </c>
      <c r="D217" s="55">
        <v>3252</v>
      </c>
      <c r="E217" s="56" t="s">
        <v>355</v>
      </c>
      <c r="F217" s="57" t="s">
        <v>3713</v>
      </c>
      <c r="G217" s="53"/>
    </row>
    <row r="218" spans="1:7" ht="75" customHeight="1" x14ac:dyDescent="0.25">
      <c r="A218" s="55">
        <v>3000</v>
      </c>
      <c r="B218" s="55">
        <v>3200</v>
      </c>
      <c r="C218" s="55">
        <v>326</v>
      </c>
      <c r="D218" s="55"/>
      <c r="E218" s="56" t="s">
        <v>356</v>
      </c>
      <c r="F218" s="57" t="s">
        <v>357</v>
      </c>
      <c r="G218" s="53"/>
    </row>
    <row r="219" spans="1:7" ht="75" customHeight="1" x14ac:dyDescent="0.25">
      <c r="A219" s="55">
        <v>3000</v>
      </c>
      <c r="B219" s="55">
        <v>3200</v>
      </c>
      <c r="C219" s="55">
        <v>326</v>
      </c>
      <c r="D219" s="55">
        <v>3261</v>
      </c>
      <c r="E219" s="56" t="s">
        <v>358</v>
      </c>
      <c r="F219" s="57" t="s">
        <v>357</v>
      </c>
      <c r="G219" s="53"/>
    </row>
    <row r="220" spans="1:7" ht="54" customHeight="1" x14ac:dyDescent="0.25">
      <c r="A220" s="55">
        <v>3000</v>
      </c>
      <c r="B220" s="55">
        <v>3200</v>
      </c>
      <c r="C220" s="55">
        <v>326</v>
      </c>
      <c r="D220" s="55">
        <v>3262</v>
      </c>
      <c r="E220" s="56" t="s">
        <v>359</v>
      </c>
      <c r="F220" s="57" t="s">
        <v>360</v>
      </c>
      <c r="G220" s="53"/>
    </row>
    <row r="221" spans="1:7" ht="58.5" customHeight="1" x14ac:dyDescent="0.25">
      <c r="A221" s="55">
        <v>3000</v>
      </c>
      <c r="B221" s="55">
        <v>3200</v>
      </c>
      <c r="C221" s="55">
        <v>327</v>
      </c>
      <c r="D221" s="55"/>
      <c r="E221" s="56" t="s">
        <v>361</v>
      </c>
      <c r="F221" s="57" t="s">
        <v>362</v>
      </c>
      <c r="G221" s="53"/>
    </row>
    <row r="222" spans="1:7" ht="75" customHeight="1" x14ac:dyDescent="0.25">
      <c r="A222" s="55">
        <v>3000</v>
      </c>
      <c r="B222" s="55">
        <v>3200</v>
      </c>
      <c r="C222" s="55">
        <v>327</v>
      </c>
      <c r="D222" s="55">
        <v>3271</v>
      </c>
      <c r="E222" s="56" t="s">
        <v>363</v>
      </c>
      <c r="F222" s="57" t="s">
        <v>364</v>
      </c>
      <c r="G222" s="53"/>
    </row>
    <row r="223" spans="1:7" ht="42.75" customHeight="1" x14ac:dyDescent="0.25">
      <c r="A223" s="55">
        <v>3000</v>
      </c>
      <c r="B223" s="55">
        <v>3200</v>
      </c>
      <c r="C223" s="55">
        <v>328</v>
      </c>
      <c r="D223" s="55"/>
      <c r="E223" s="56" t="s">
        <v>365</v>
      </c>
      <c r="F223" s="57" t="s">
        <v>366</v>
      </c>
      <c r="G223" s="53"/>
    </row>
    <row r="224" spans="1:7" ht="53.25" customHeight="1" x14ac:dyDescent="0.25">
      <c r="A224" s="55">
        <v>3000</v>
      </c>
      <c r="B224" s="55">
        <v>3200</v>
      </c>
      <c r="C224" s="55">
        <v>328</v>
      </c>
      <c r="D224" s="55">
        <v>3281</v>
      </c>
      <c r="E224" s="56" t="s">
        <v>367</v>
      </c>
      <c r="F224" s="57" t="s">
        <v>366</v>
      </c>
      <c r="G224" s="53"/>
    </row>
    <row r="225" spans="1:7" ht="90" customHeight="1" x14ac:dyDescent="0.25">
      <c r="A225" s="55">
        <v>3000</v>
      </c>
      <c r="B225" s="55">
        <v>3200</v>
      </c>
      <c r="C225" s="55">
        <v>329</v>
      </c>
      <c r="D225" s="55"/>
      <c r="E225" s="56" t="s">
        <v>368</v>
      </c>
      <c r="F225" s="57" t="s">
        <v>369</v>
      </c>
      <c r="G225" s="53"/>
    </row>
    <row r="226" spans="1:7" ht="90" x14ac:dyDescent="0.25">
      <c r="A226" s="55">
        <v>3000</v>
      </c>
      <c r="B226" s="55">
        <v>3200</v>
      </c>
      <c r="C226" s="55">
        <v>329</v>
      </c>
      <c r="D226" s="55">
        <v>3291</v>
      </c>
      <c r="E226" s="56" t="s">
        <v>370</v>
      </c>
      <c r="F226" s="66" t="s">
        <v>371</v>
      </c>
      <c r="G226" s="53"/>
    </row>
    <row r="227" spans="1:7" s="61" customFormat="1" ht="90" customHeight="1" x14ac:dyDescent="0.25">
      <c r="A227" s="52">
        <v>3000</v>
      </c>
      <c r="B227" s="52">
        <v>3300</v>
      </c>
      <c r="C227" s="52"/>
      <c r="D227" s="52"/>
      <c r="E227" s="53" t="s">
        <v>372</v>
      </c>
      <c r="F227" s="54" t="s">
        <v>373</v>
      </c>
      <c r="G227" s="53"/>
    </row>
    <row r="228" spans="1:7" ht="90" customHeight="1" x14ac:dyDescent="0.25">
      <c r="A228" s="55">
        <v>3000</v>
      </c>
      <c r="B228" s="55">
        <v>3300</v>
      </c>
      <c r="C228" s="55">
        <v>331</v>
      </c>
      <c r="D228" s="55"/>
      <c r="E228" s="56" t="s">
        <v>374</v>
      </c>
      <c r="F228" s="57" t="s">
        <v>3745</v>
      </c>
      <c r="G228" s="53"/>
    </row>
    <row r="229" spans="1:7" ht="56.25" customHeight="1" x14ac:dyDescent="0.25">
      <c r="A229" s="55">
        <v>3000</v>
      </c>
      <c r="B229" s="55">
        <v>3300</v>
      </c>
      <c r="C229" s="55">
        <v>331</v>
      </c>
      <c r="D229" s="55">
        <v>3311</v>
      </c>
      <c r="E229" s="56" t="s">
        <v>375</v>
      </c>
      <c r="F229" s="57" t="s">
        <v>3746</v>
      </c>
      <c r="G229" s="53"/>
    </row>
    <row r="230" spans="1:7" ht="75" customHeight="1" x14ac:dyDescent="0.25">
      <c r="A230" s="55">
        <v>3000</v>
      </c>
      <c r="B230" s="55">
        <v>3300</v>
      </c>
      <c r="C230" s="55">
        <v>331</v>
      </c>
      <c r="D230" s="55">
        <v>3312</v>
      </c>
      <c r="E230" s="56" t="s">
        <v>376</v>
      </c>
      <c r="F230" s="57" t="s">
        <v>3747</v>
      </c>
      <c r="G230" s="53"/>
    </row>
    <row r="231" spans="1:7" ht="30" customHeight="1" x14ac:dyDescent="0.25">
      <c r="A231" s="55">
        <v>3000</v>
      </c>
      <c r="B231" s="55">
        <v>3300</v>
      </c>
      <c r="C231" s="55">
        <v>331</v>
      </c>
      <c r="D231" s="55">
        <v>3313</v>
      </c>
      <c r="E231" s="56" t="s">
        <v>377</v>
      </c>
      <c r="F231" s="57" t="s">
        <v>3748</v>
      </c>
      <c r="G231" s="53"/>
    </row>
    <row r="232" spans="1:7" ht="45" customHeight="1" x14ac:dyDescent="0.25">
      <c r="A232" s="55">
        <v>3000</v>
      </c>
      <c r="B232" s="55">
        <v>3300</v>
      </c>
      <c r="C232" s="55">
        <v>331</v>
      </c>
      <c r="D232" s="55">
        <v>3314</v>
      </c>
      <c r="E232" s="56" t="s">
        <v>378</v>
      </c>
      <c r="F232" s="57" t="s">
        <v>379</v>
      </c>
      <c r="G232" s="53"/>
    </row>
    <row r="233" spans="1:7" ht="120" customHeight="1" x14ac:dyDescent="0.25">
      <c r="A233" s="55">
        <v>3000</v>
      </c>
      <c r="B233" s="55">
        <v>3300</v>
      </c>
      <c r="C233" s="55">
        <v>332</v>
      </c>
      <c r="D233" s="55"/>
      <c r="E233" s="56" t="s">
        <v>380</v>
      </c>
      <c r="F233" s="57" t="s">
        <v>3749</v>
      </c>
      <c r="G233" s="53"/>
    </row>
    <row r="234" spans="1:7" ht="120" customHeight="1" x14ac:dyDescent="0.25">
      <c r="A234" s="55">
        <v>3000</v>
      </c>
      <c r="B234" s="55">
        <v>3300</v>
      </c>
      <c r="C234" s="55">
        <v>332</v>
      </c>
      <c r="D234" s="55">
        <v>3321</v>
      </c>
      <c r="E234" s="56" t="s">
        <v>381</v>
      </c>
      <c r="F234" s="57" t="s">
        <v>3750</v>
      </c>
      <c r="G234" s="53"/>
    </row>
    <row r="235" spans="1:7" ht="186" customHeight="1" x14ac:dyDescent="0.25">
      <c r="A235" s="55">
        <v>3000</v>
      </c>
      <c r="B235" s="55">
        <v>3300</v>
      </c>
      <c r="C235" s="55">
        <v>333</v>
      </c>
      <c r="D235" s="55"/>
      <c r="E235" s="56" t="s">
        <v>382</v>
      </c>
      <c r="F235" s="57" t="s">
        <v>3751</v>
      </c>
      <c r="G235" s="53"/>
    </row>
    <row r="236" spans="1:7" ht="135" customHeight="1" x14ac:dyDescent="0.25">
      <c r="A236" s="55">
        <v>3000</v>
      </c>
      <c r="B236" s="55">
        <v>3300</v>
      </c>
      <c r="C236" s="55">
        <v>333</v>
      </c>
      <c r="D236" s="55">
        <v>3331</v>
      </c>
      <c r="E236" s="56" t="s">
        <v>383</v>
      </c>
      <c r="F236" s="57" t="s">
        <v>3752</v>
      </c>
      <c r="G236" s="53"/>
    </row>
    <row r="237" spans="1:7" ht="135" customHeight="1" x14ac:dyDescent="0.25">
      <c r="A237" s="55">
        <v>3000</v>
      </c>
      <c r="B237" s="55">
        <v>3300</v>
      </c>
      <c r="C237" s="55">
        <v>333</v>
      </c>
      <c r="D237" s="55">
        <v>3332</v>
      </c>
      <c r="E237" s="56" t="s">
        <v>384</v>
      </c>
      <c r="F237" s="57" t="s">
        <v>3753</v>
      </c>
      <c r="G237" s="53"/>
    </row>
    <row r="238" spans="1:7" ht="105" customHeight="1" x14ac:dyDescent="0.25">
      <c r="A238" s="55">
        <v>3000</v>
      </c>
      <c r="B238" s="55">
        <v>3300</v>
      </c>
      <c r="C238" s="55">
        <v>334</v>
      </c>
      <c r="D238" s="55"/>
      <c r="E238" s="56" t="s">
        <v>385</v>
      </c>
      <c r="F238" s="57" t="s">
        <v>3754</v>
      </c>
      <c r="G238" s="53"/>
    </row>
    <row r="239" spans="1:7" ht="105" customHeight="1" x14ac:dyDescent="0.25">
      <c r="A239" s="55">
        <v>3000</v>
      </c>
      <c r="B239" s="55">
        <v>3300</v>
      </c>
      <c r="C239" s="55">
        <v>334</v>
      </c>
      <c r="D239" s="55">
        <v>3341</v>
      </c>
      <c r="E239" s="56" t="s">
        <v>386</v>
      </c>
      <c r="F239" s="57" t="s">
        <v>3755</v>
      </c>
      <c r="G239" s="53"/>
    </row>
    <row r="240" spans="1:7" ht="60" customHeight="1" x14ac:dyDescent="0.25">
      <c r="A240" s="55">
        <v>3000</v>
      </c>
      <c r="B240" s="55">
        <v>3300</v>
      </c>
      <c r="C240" s="55">
        <v>335</v>
      </c>
      <c r="D240" s="55"/>
      <c r="E240" s="56" t="s">
        <v>387</v>
      </c>
      <c r="F240" s="57" t="s">
        <v>388</v>
      </c>
      <c r="G240" s="53"/>
    </row>
    <row r="241" spans="1:7" ht="60" customHeight="1" x14ac:dyDescent="0.25">
      <c r="A241" s="55">
        <v>3000</v>
      </c>
      <c r="B241" s="55">
        <v>3300</v>
      </c>
      <c r="C241" s="55">
        <v>335</v>
      </c>
      <c r="D241" s="55">
        <v>3351</v>
      </c>
      <c r="E241" s="56" t="s">
        <v>389</v>
      </c>
      <c r="F241" s="57" t="s">
        <v>390</v>
      </c>
      <c r="G241" s="53"/>
    </row>
    <row r="242" spans="1:7" ht="60" customHeight="1" x14ac:dyDescent="0.25">
      <c r="A242" s="55">
        <v>3000</v>
      </c>
      <c r="B242" s="55">
        <v>3300</v>
      </c>
      <c r="C242" s="55">
        <v>335</v>
      </c>
      <c r="D242" s="55">
        <v>3352</v>
      </c>
      <c r="E242" s="56" t="s">
        <v>391</v>
      </c>
      <c r="F242" s="57" t="s">
        <v>392</v>
      </c>
      <c r="G242" s="53"/>
    </row>
    <row r="243" spans="1:7" ht="60" customHeight="1" x14ac:dyDescent="0.25">
      <c r="A243" s="55">
        <v>3000</v>
      </c>
      <c r="B243" s="55">
        <v>3300</v>
      </c>
      <c r="C243" s="55">
        <v>335</v>
      </c>
      <c r="D243" s="55">
        <v>3353</v>
      </c>
      <c r="E243" s="56" t="s">
        <v>393</v>
      </c>
      <c r="F243" s="57" t="s">
        <v>388</v>
      </c>
      <c r="G243" s="53"/>
    </row>
    <row r="244" spans="1:7" ht="300" customHeight="1" x14ac:dyDescent="0.25">
      <c r="A244" s="55">
        <v>3000</v>
      </c>
      <c r="B244" s="55">
        <v>3300</v>
      </c>
      <c r="C244" s="55">
        <v>336</v>
      </c>
      <c r="D244" s="55"/>
      <c r="E244" s="56" t="s">
        <v>394</v>
      </c>
      <c r="F244" s="57" t="s">
        <v>3756</v>
      </c>
      <c r="G244" s="53"/>
    </row>
    <row r="245" spans="1:7" ht="84" customHeight="1" x14ac:dyDescent="0.25">
      <c r="A245" s="55">
        <v>3000</v>
      </c>
      <c r="B245" s="55">
        <v>3300</v>
      </c>
      <c r="C245" s="55">
        <v>336</v>
      </c>
      <c r="D245" s="55">
        <v>3361</v>
      </c>
      <c r="E245" s="56" t="s">
        <v>395</v>
      </c>
      <c r="F245" s="57" t="s">
        <v>3724</v>
      </c>
      <c r="G245" s="53"/>
    </row>
    <row r="246" spans="1:7" ht="111.75" customHeight="1" x14ac:dyDescent="0.25">
      <c r="A246" s="55">
        <v>3000</v>
      </c>
      <c r="B246" s="55">
        <v>3300</v>
      </c>
      <c r="C246" s="55">
        <v>336</v>
      </c>
      <c r="D246" s="55">
        <v>3362</v>
      </c>
      <c r="E246" s="56" t="s">
        <v>396</v>
      </c>
      <c r="F246" s="57" t="s">
        <v>397</v>
      </c>
      <c r="G246" s="53"/>
    </row>
    <row r="247" spans="1:7" ht="58.5" customHeight="1" x14ac:dyDescent="0.25">
      <c r="A247" s="55">
        <v>3000</v>
      </c>
      <c r="B247" s="55">
        <v>3300</v>
      </c>
      <c r="C247" s="55">
        <v>336</v>
      </c>
      <c r="D247" s="55">
        <v>3363</v>
      </c>
      <c r="E247" s="56" t="s">
        <v>398</v>
      </c>
      <c r="F247" s="57" t="s">
        <v>399</v>
      </c>
      <c r="G247" s="53"/>
    </row>
    <row r="248" spans="1:7" ht="120.75" customHeight="1" x14ac:dyDescent="0.25">
      <c r="A248" s="55">
        <v>3000</v>
      </c>
      <c r="B248" s="55">
        <v>3300</v>
      </c>
      <c r="C248" s="55">
        <v>336</v>
      </c>
      <c r="D248" s="55">
        <v>3364</v>
      </c>
      <c r="E248" s="56" t="s">
        <v>400</v>
      </c>
      <c r="F248" s="57" t="s">
        <v>3757</v>
      </c>
      <c r="G248" s="53"/>
    </row>
    <row r="249" spans="1:7" ht="120" x14ac:dyDescent="0.25">
      <c r="A249" s="55">
        <v>3000</v>
      </c>
      <c r="B249" s="55">
        <v>3300</v>
      </c>
      <c r="C249" s="55">
        <v>337</v>
      </c>
      <c r="D249" s="55"/>
      <c r="E249" s="56" t="s">
        <v>401</v>
      </c>
      <c r="F249" s="57" t="s">
        <v>402</v>
      </c>
      <c r="G249" s="53"/>
    </row>
    <row r="250" spans="1:7" ht="129" customHeight="1" x14ac:dyDescent="0.25">
      <c r="A250" s="55">
        <v>3000</v>
      </c>
      <c r="B250" s="55">
        <v>3300</v>
      </c>
      <c r="C250" s="55">
        <v>337</v>
      </c>
      <c r="D250" s="55">
        <v>3371</v>
      </c>
      <c r="E250" s="56" t="s">
        <v>403</v>
      </c>
      <c r="F250" s="57" t="s">
        <v>402</v>
      </c>
      <c r="G250" s="53"/>
    </row>
    <row r="251" spans="1:7" ht="45" customHeight="1" x14ac:dyDescent="0.25">
      <c r="A251" s="55">
        <v>3000</v>
      </c>
      <c r="B251" s="55">
        <v>3300</v>
      </c>
      <c r="C251" s="55">
        <v>338</v>
      </c>
      <c r="D251" s="55"/>
      <c r="E251" s="56" t="s">
        <v>404</v>
      </c>
      <c r="F251" s="57" t="s">
        <v>405</v>
      </c>
      <c r="G251" s="53"/>
    </row>
    <row r="252" spans="1:7" ht="45" customHeight="1" x14ac:dyDescent="0.25">
      <c r="A252" s="55">
        <v>3000</v>
      </c>
      <c r="B252" s="55">
        <v>3300</v>
      </c>
      <c r="C252" s="55">
        <v>338</v>
      </c>
      <c r="D252" s="55">
        <v>3381</v>
      </c>
      <c r="E252" s="56" t="s">
        <v>406</v>
      </c>
      <c r="F252" s="57" t="s">
        <v>405</v>
      </c>
      <c r="G252" s="53"/>
    </row>
    <row r="253" spans="1:7" ht="60" customHeight="1" x14ac:dyDescent="0.25">
      <c r="A253" s="55">
        <v>3000</v>
      </c>
      <c r="B253" s="55">
        <v>3300</v>
      </c>
      <c r="C253" s="55">
        <v>339</v>
      </c>
      <c r="D253" s="55"/>
      <c r="E253" s="56" t="s">
        <v>407</v>
      </c>
      <c r="F253" s="57" t="s">
        <v>408</v>
      </c>
      <c r="G253" s="53"/>
    </row>
    <row r="254" spans="1:7" ht="60" customHeight="1" x14ac:dyDescent="0.25">
      <c r="A254" s="55">
        <v>3000</v>
      </c>
      <c r="B254" s="55">
        <v>3300</v>
      </c>
      <c r="C254" s="55">
        <v>339</v>
      </c>
      <c r="D254" s="55">
        <v>3391</v>
      </c>
      <c r="E254" s="56" t="s">
        <v>409</v>
      </c>
      <c r="F254" s="57" t="s">
        <v>408</v>
      </c>
      <c r="G254" s="53"/>
    </row>
    <row r="255" spans="1:7" s="61" customFormat="1" ht="45" customHeight="1" x14ac:dyDescent="0.25">
      <c r="A255" s="52">
        <v>3000</v>
      </c>
      <c r="B255" s="52">
        <v>3400</v>
      </c>
      <c r="C255" s="52"/>
      <c r="D255" s="52"/>
      <c r="E255" s="53" t="s">
        <v>410</v>
      </c>
      <c r="F255" s="54" t="s">
        <v>411</v>
      </c>
      <c r="G255" s="53"/>
    </row>
    <row r="256" spans="1:7" ht="90" customHeight="1" x14ac:dyDescent="0.25">
      <c r="A256" s="55">
        <v>3000</v>
      </c>
      <c r="B256" s="55">
        <v>3400</v>
      </c>
      <c r="C256" s="55">
        <v>341</v>
      </c>
      <c r="D256" s="55"/>
      <c r="E256" s="56" t="s">
        <v>412</v>
      </c>
      <c r="F256" s="57" t="s">
        <v>413</v>
      </c>
      <c r="G256" s="53"/>
    </row>
    <row r="257" spans="1:7" ht="90" customHeight="1" x14ac:dyDescent="0.25">
      <c r="A257" s="55">
        <v>3000</v>
      </c>
      <c r="B257" s="55">
        <v>3400</v>
      </c>
      <c r="C257" s="55">
        <v>341</v>
      </c>
      <c r="D257" s="55">
        <v>3411</v>
      </c>
      <c r="E257" s="56" t="s">
        <v>414</v>
      </c>
      <c r="F257" s="57" t="s">
        <v>413</v>
      </c>
      <c r="G257" s="53"/>
    </row>
    <row r="258" spans="1:7" ht="30" customHeight="1" x14ac:dyDescent="0.25">
      <c r="A258" s="55">
        <v>3000</v>
      </c>
      <c r="B258" s="55">
        <v>3400</v>
      </c>
      <c r="C258" s="55">
        <v>341</v>
      </c>
      <c r="D258" s="55">
        <v>3412</v>
      </c>
      <c r="E258" s="56" t="s">
        <v>415</v>
      </c>
      <c r="F258" s="57" t="s">
        <v>416</v>
      </c>
      <c r="G258" s="53"/>
    </row>
    <row r="259" spans="1:7" ht="45" customHeight="1" x14ac:dyDescent="0.25">
      <c r="A259" s="55">
        <v>3000</v>
      </c>
      <c r="B259" s="55">
        <v>3400</v>
      </c>
      <c r="C259" s="55">
        <v>342</v>
      </c>
      <c r="D259" s="55"/>
      <c r="E259" s="56" t="s">
        <v>417</v>
      </c>
      <c r="F259" s="57" t="s">
        <v>418</v>
      </c>
      <c r="G259" s="53"/>
    </row>
    <row r="260" spans="1:7" ht="45" customHeight="1" x14ac:dyDescent="0.25">
      <c r="A260" s="55">
        <v>3000</v>
      </c>
      <c r="B260" s="55">
        <v>3400</v>
      </c>
      <c r="C260" s="55">
        <v>342</v>
      </c>
      <c r="D260" s="55">
        <v>3421</v>
      </c>
      <c r="E260" s="56" t="s">
        <v>419</v>
      </c>
      <c r="F260" s="57" t="s">
        <v>418</v>
      </c>
      <c r="G260" s="53"/>
    </row>
    <row r="261" spans="1:7" ht="30" customHeight="1" x14ac:dyDescent="0.25">
      <c r="A261" s="55">
        <v>3000</v>
      </c>
      <c r="B261" s="55">
        <v>3400</v>
      </c>
      <c r="C261" s="55">
        <v>343</v>
      </c>
      <c r="D261" s="55"/>
      <c r="E261" s="56" t="s">
        <v>420</v>
      </c>
      <c r="F261" s="57" t="s">
        <v>421</v>
      </c>
      <c r="G261" s="53"/>
    </row>
    <row r="262" spans="1:7" ht="30" customHeight="1" x14ac:dyDescent="0.25">
      <c r="A262" s="55">
        <v>3000</v>
      </c>
      <c r="B262" s="55">
        <v>3400</v>
      </c>
      <c r="C262" s="55">
        <v>343</v>
      </c>
      <c r="D262" s="55">
        <v>3431</v>
      </c>
      <c r="E262" s="56" t="s">
        <v>422</v>
      </c>
      <c r="F262" s="57" t="s">
        <v>423</v>
      </c>
      <c r="G262" s="53"/>
    </row>
    <row r="263" spans="1:7" ht="135" customHeight="1" x14ac:dyDescent="0.25">
      <c r="A263" s="55">
        <v>3000</v>
      </c>
      <c r="B263" s="55">
        <v>3400</v>
      </c>
      <c r="C263" s="55">
        <v>344</v>
      </c>
      <c r="D263" s="55"/>
      <c r="E263" s="56" t="s">
        <v>424</v>
      </c>
      <c r="F263" s="57" t="s">
        <v>3758</v>
      </c>
      <c r="G263" s="53"/>
    </row>
    <row r="264" spans="1:7" ht="159" customHeight="1" x14ac:dyDescent="0.25">
      <c r="A264" s="55">
        <v>3000</v>
      </c>
      <c r="B264" s="55">
        <v>3400</v>
      </c>
      <c r="C264" s="55">
        <v>344</v>
      </c>
      <c r="D264" s="55">
        <v>3441</v>
      </c>
      <c r="E264" s="56" t="s">
        <v>425</v>
      </c>
      <c r="F264" s="57" t="s">
        <v>3758</v>
      </c>
      <c r="G264" s="53"/>
    </row>
    <row r="265" spans="1:7" ht="90" customHeight="1" x14ac:dyDescent="0.25">
      <c r="A265" s="55">
        <v>3000</v>
      </c>
      <c r="B265" s="55">
        <v>3400</v>
      </c>
      <c r="C265" s="55">
        <v>345</v>
      </c>
      <c r="D265" s="55"/>
      <c r="E265" s="56" t="s">
        <v>426</v>
      </c>
      <c r="F265" s="57" t="s">
        <v>3759</v>
      </c>
      <c r="G265" s="53"/>
    </row>
    <row r="266" spans="1:7" ht="90" customHeight="1" x14ac:dyDescent="0.25">
      <c r="A266" s="55">
        <v>3000</v>
      </c>
      <c r="B266" s="55">
        <v>3400</v>
      </c>
      <c r="C266" s="55">
        <v>345</v>
      </c>
      <c r="D266" s="55">
        <v>3451</v>
      </c>
      <c r="E266" s="56" t="s">
        <v>427</v>
      </c>
      <c r="F266" s="57" t="s">
        <v>3760</v>
      </c>
      <c r="G266" s="53"/>
    </row>
    <row r="267" spans="1:7" ht="45" customHeight="1" x14ac:dyDescent="0.25">
      <c r="A267" s="55">
        <v>3000</v>
      </c>
      <c r="B267" s="55">
        <v>3400</v>
      </c>
      <c r="C267" s="55">
        <v>346</v>
      </c>
      <c r="D267" s="55"/>
      <c r="E267" s="56" t="s">
        <v>428</v>
      </c>
      <c r="F267" s="57" t="s">
        <v>429</v>
      </c>
      <c r="G267" s="53"/>
    </row>
    <row r="268" spans="1:7" ht="45" customHeight="1" x14ac:dyDescent="0.25">
      <c r="A268" s="55">
        <v>3000</v>
      </c>
      <c r="B268" s="55">
        <v>3400</v>
      </c>
      <c r="C268" s="55">
        <v>346</v>
      </c>
      <c r="D268" s="55">
        <v>3461</v>
      </c>
      <c r="E268" s="56" t="s">
        <v>430</v>
      </c>
      <c r="F268" s="57" t="s">
        <v>429</v>
      </c>
      <c r="G268" s="53"/>
    </row>
    <row r="269" spans="1:7" ht="105" customHeight="1" x14ac:dyDescent="0.25">
      <c r="A269" s="55">
        <v>3000</v>
      </c>
      <c r="B269" s="55">
        <v>3400</v>
      </c>
      <c r="C269" s="55">
        <v>347</v>
      </c>
      <c r="D269" s="55"/>
      <c r="E269" s="56" t="s">
        <v>431</v>
      </c>
      <c r="F269" s="57" t="s">
        <v>432</v>
      </c>
      <c r="G269" s="53"/>
    </row>
    <row r="270" spans="1:7" ht="105" customHeight="1" x14ac:dyDescent="0.25">
      <c r="A270" s="55">
        <v>3000</v>
      </c>
      <c r="B270" s="55">
        <v>3400</v>
      </c>
      <c r="C270" s="55">
        <v>347</v>
      </c>
      <c r="D270" s="55">
        <v>3471</v>
      </c>
      <c r="E270" s="56" t="s">
        <v>433</v>
      </c>
      <c r="F270" s="57" t="s">
        <v>434</v>
      </c>
      <c r="G270" s="53"/>
    </row>
    <row r="271" spans="1:7" ht="60" customHeight="1" x14ac:dyDescent="0.25">
      <c r="A271" s="55">
        <v>3000</v>
      </c>
      <c r="B271" s="55">
        <v>3400</v>
      </c>
      <c r="C271" s="55">
        <v>348</v>
      </c>
      <c r="D271" s="55"/>
      <c r="E271" s="56" t="s">
        <v>435</v>
      </c>
      <c r="F271" s="57" t="s">
        <v>436</v>
      </c>
      <c r="G271" s="53"/>
    </row>
    <row r="272" spans="1:7" ht="60" customHeight="1" x14ac:dyDescent="0.25">
      <c r="A272" s="55">
        <v>3000</v>
      </c>
      <c r="B272" s="55">
        <v>3400</v>
      </c>
      <c r="C272" s="55">
        <v>348</v>
      </c>
      <c r="D272" s="55">
        <v>3481</v>
      </c>
      <c r="E272" s="56" t="s">
        <v>437</v>
      </c>
      <c r="F272" s="57" t="s">
        <v>436</v>
      </c>
      <c r="G272" s="53" t="s">
        <v>60</v>
      </c>
    </row>
    <row r="273" spans="1:7" ht="105" customHeight="1" x14ac:dyDescent="0.25">
      <c r="A273" s="55">
        <v>3000</v>
      </c>
      <c r="B273" s="55">
        <v>3400</v>
      </c>
      <c r="C273" s="55">
        <v>349</v>
      </c>
      <c r="D273" s="55"/>
      <c r="E273" s="56" t="s">
        <v>438</v>
      </c>
      <c r="F273" s="57" t="s">
        <v>3761</v>
      </c>
      <c r="G273" s="53"/>
    </row>
    <row r="274" spans="1:7" ht="105" customHeight="1" x14ac:dyDescent="0.25">
      <c r="A274" s="55">
        <v>3000</v>
      </c>
      <c r="B274" s="55">
        <v>3400</v>
      </c>
      <c r="C274" s="55">
        <v>349</v>
      </c>
      <c r="D274" s="55">
        <v>3491</v>
      </c>
      <c r="E274" s="56" t="s">
        <v>439</v>
      </c>
      <c r="F274" s="57" t="s">
        <v>3761</v>
      </c>
      <c r="G274" s="53"/>
    </row>
    <row r="275" spans="1:7" s="61" customFormat="1" ht="84" customHeight="1" x14ac:dyDescent="0.25">
      <c r="A275" s="52">
        <v>3000</v>
      </c>
      <c r="B275" s="52">
        <v>3500</v>
      </c>
      <c r="C275" s="52"/>
      <c r="D275" s="52"/>
      <c r="E275" s="53" t="s">
        <v>440</v>
      </c>
      <c r="F275" s="54" t="s">
        <v>441</v>
      </c>
      <c r="G275" s="53"/>
    </row>
    <row r="276" spans="1:7" ht="60" customHeight="1" x14ac:dyDescent="0.25">
      <c r="A276" s="55">
        <v>3000</v>
      </c>
      <c r="B276" s="55">
        <v>3500</v>
      </c>
      <c r="C276" s="55">
        <v>351</v>
      </c>
      <c r="D276" s="55"/>
      <c r="E276" s="56" t="s">
        <v>442</v>
      </c>
      <c r="F276" s="57" t="s">
        <v>443</v>
      </c>
      <c r="G276" s="53"/>
    </row>
    <row r="277" spans="1:7" ht="75" customHeight="1" x14ac:dyDescent="0.25">
      <c r="A277" s="55">
        <v>3000</v>
      </c>
      <c r="B277" s="55">
        <v>3500</v>
      </c>
      <c r="C277" s="55">
        <v>351</v>
      </c>
      <c r="D277" s="55">
        <v>3511</v>
      </c>
      <c r="E277" s="56" t="s">
        <v>444</v>
      </c>
      <c r="F277" s="57" t="s">
        <v>3762</v>
      </c>
      <c r="G277" s="53"/>
    </row>
    <row r="278" spans="1:7" ht="60" customHeight="1" x14ac:dyDescent="0.25">
      <c r="A278" s="55">
        <v>3000</v>
      </c>
      <c r="B278" s="55">
        <v>3500</v>
      </c>
      <c r="C278" s="55">
        <v>351</v>
      </c>
      <c r="D278" s="55">
        <v>3512</v>
      </c>
      <c r="E278" s="56" t="s">
        <v>445</v>
      </c>
      <c r="F278" s="57" t="s">
        <v>3763</v>
      </c>
      <c r="G278" s="53"/>
    </row>
    <row r="279" spans="1:7" ht="60" customHeight="1" x14ac:dyDescent="0.25">
      <c r="A279" s="55">
        <v>3000</v>
      </c>
      <c r="B279" s="55">
        <v>3500</v>
      </c>
      <c r="C279" s="55">
        <v>352</v>
      </c>
      <c r="D279" s="55"/>
      <c r="E279" s="56" t="s">
        <v>446</v>
      </c>
      <c r="F279" s="57" t="s">
        <v>447</v>
      </c>
      <c r="G279" s="53"/>
    </row>
    <row r="280" spans="1:7" ht="75" customHeight="1" x14ac:dyDescent="0.25">
      <c r="A280" s="55">
        <v>3000</v>
      </c>
      <c r="B280" s="55">
        <v>3500</v>
      </c>
      <c r="C280" s="55">
        <v>352</v>
      </c>
      <c r="D280" s="55">
        <v>3521</v>
      </c>
      <c r="E280" s="56" t="s">
        <v>448</v>
      </c>
      <c r="F280" s="57" t="s">
        <v>449</v>
      </c>
      <c r="G280" s="53" t="s">
        <v>450</v>
      </c>
    </row>
    <row r="281" spans="1:7" ht="60" customHeight="1" x14ac:dyDescent="0.25">
      <c r="A281" s="55">
        <v>3000</v>
      </c>
      <c r="B281" s="55">
        <v>3500</v>
      </c>
      <c r="C281" s="55">
        <v>352</v>
      </c>
      <c r="D281" s="55">
        <v>3522</v>
      </c>
      <c r="E281" s="56" t="s">
        <v>451</v>
      </c>
      <c r="F281" s="57" t="s">
        <v>452</v>
      </c>
      <c r="G281" s="53" t="s">
        <v>450</v>
      </c>
    </row>
    <row r="282" spans="1:7" ht="75" customHeight="1" x14ac:dyDescent="0.25">
      <c r="A282" s="55">
        <v>3000</v>
      </c>
      <c r="B282" s="55">
        <v>3500</v>
      </c>
      <c r="C282" s="55">
        <v>353</v>
      </c>
      <c r="D282" s="55"/>
      <c r="E282" s="56" t="s">
        <v>453</v>
      </c>
      <c r="F282" s="57" t="s">
        <v>454</v>
      </c>
      <c r="G282" s="53"/>
    </row>
    <row r="283" spans="1:7" ht="75" customHeight="1" x14ac:dyDescent="0.25">
      <c r="A283" s="55">
        <v>3000</v>
      </c>
      <c r="B283" s="55">
        <v>3500</v>
      </c>
      <c r="C283" s="55">
        <v>353</v>
      </c>
      <c r="D283" s="55">
        <v>3531</v>
      </c>
      <c r="E283" s="56" t="s">
        <v>455</v>
      </c>
      <c r="F283" s="57" t="s">
        <v>456</v>
      </c>
      <c r="G283" s="53" t="s">
        <v>457</v>
      </c>
    </row>
    <row r="284" spans="1:7" ht="45" customHeight="1" x14ac:dyDescent="0.25">
      <c r="A284" s="55">
        <v>3000</v>
      </c>
      <c r="B284" s="55">
        <v>3500</v>
      </c>
      <c r="C284" s="55">
        <v>354</v>
      </c>
      <c r="D284" s="55"/>
      <c r="E284" s="56" t="s">
        <v>458</v>
      </c>
      <c r="F284" s="57" t="s">
        <v>459</v>
      </c>
      <c r="G284" s="53"/>
    </row>
    <row r="285" spans="1:7" ht="45" customHeight="1" x14ac:dyDescent="0.25">
      <c r="A285" s="55">
        <v>3000</v>
      </c>
      <c r="B285" s="55">
        <v>3500</v>
      </c>
      <c r="C285" s="55">
        <v>354</v>
      </c>
      <c r="D285" s="55">
        <v>3541</v>
      </c>
      <c r="E285" s="56" t="s">
        <v>460</v>
      </c>
      <c r="F285" s="57" t="s">
        <v>459</v>
      </c>
      <c r="G285" s="53" t="s">
        <v>461</v>
      </c>
    </row>
    <row r="286" spans="1:7" ht="45" customHeight="1" x14ac:dyDescent="0.25">
      <c r="A286" s="55">
        <v>3000</v>
      </c>
      <c r="B286" s="55">
        <v>3500</v>
      </c>
      <c r="C286" s="55">
        <v>355</v>
      </c>
      <c r="D286" s="55"/>
      <c r="E286" s="56" t="s">
        <v>462</v>
      </c>
      <c r="F286" s="57" t="s">
        <v>463</v>
      </c>
      <c r="G286" s="53"/>
    </row>
    <row r="287" spans="1:7" ht="60" customHeight="1" x14ac:dyDescent="0.25">
      <c r="A287" s="55">
        <v>3000</v>
      </c>
      <c r="B287" s="55">
        <v>3500</v>
      </c>
      <c r="C287" s="55">
        <v>355</v>
      </c>
      <c r="D287" s="55">
        <v>3551</v>
      </c>
      <c r="E287" s="56" t="s">
        <v>464</v>
      </c>
      <c r="F287" s="57" t="s">
        <v>465</v>
      </c>
      <c r="G287" s="53" t="s">
        <v>466</v>
      </c>
    </row>
    <row r="288" spans="1:7" ht="52.5" customHeight="1" x14ac:dyDescent="0.25">
      <c r="A288" s="55">
        <v>3000</v>
      </c>
      <c r="B288" s="55">
        <v>3500</v>
      </c>
      <c r="C288" s="55">
        <v>356</v>
      </c>
      <c r="D288" s="55"/>
      <c r="E288" s="56" t="s">
        <v>467</v>
      </c>
      <c r="F288" s="57" t="s">
        <v>468</v>
      </c>
      <c r="G288" s="53"/>
    </row>
    <row r="289" spans="1:7" ht="56.25" customHeight="1" x14ac:dyDescent="0.25">
      <c r="A289" s="55">
        <v>3000</v>
      </c>
      <c r="B289" s="55">
        <v>3500</v>
      </c>
      <c r="C289" s="55">
        <v>356</v>
      </c>
      <c r="D289" s="55">
        <v>3561</v>
      </c>
      <c r="E289" s="56" t="s">
        <v>469</v>
      </c>
      <c r="F289" s="57" t="s">
        <v>468</v>
      </c>
      <c r="G289" s="53" t="s">
        <v>60</v>
      </c>
    </row>
    <row r="290" spans="1:7" ht="90" customHeight="1" x14ac:dyDescent="0.25">
      <c r="A290" s="55">
        <v>3000</v>
      </c>
      <c r="B290" s="55">
        <v>3500</v>
      </c>
      <c r="C290" s="55">
        <v>357</v>
      </c>
      <c r="D290" s="55"/>
      <c r="E290" s="56" t="s">
        <v>470</v>
      </c>
      <c r="F290" s="57" t="s">
        <v>471</v>
      </c>
      <c r="G290" s="53" t="s">
        <v>472</v>
      </c>
    </row>
    <row r="291" spans="1:7" ht="120" customHeight="1" x14ac:dyDescent="0.25">
      <c r="A291" s="55">
        <v>3000</v>
      </c>
      <c r="B291" s="55">
        <v>3500</v>
      </c>
      <c r="C291" s="55">
        <v>357</v>
      </c>
      <c r="D291" s="55">
        <v>3571</v>
      </c>
      <c r="E291" s="56" t="s">
        <v>473</v>
      </c>
      <c r="F291" s="57" t="s">
        <v>474</v>
      </c>
      <c r="G291" s="53" t="s">
        <v>475</v>
      </c>
    </row>
    <row r="292" spans="1:7" ht="90" customHeight="1" x14ac:dyDescent="0.25">
      <c r="A292" s="55">
        <v>3000</v>
      </c>
      <c r="B292" s="55">
        <v>3500</v>
      </c>
      <c r="C292" s="55">
        <v>358</v>
      </c>
      <c r="D292" s="55"/>
      <c r="E292" s="56" t="s">
        <v>476</v>
      </c>
      <c r="F292" s="57" t="s">
        <v>477</v>
      </c>
      <c r="G292" s="53"/>
    </row>
    <row r="293" spans="1:7" ht="90" customHeight="1" x14ac:dyDescent="0.25">
      <c r="A293" s="55">
        <v>3000</v>
      </c>
      <c r="B293" s="55">
        <v>3500</v>
      </c>
      <c r="C293" s="55">
        <v>358</v>
      </c>
      <c r="D293" s="55">
        <v>3581</v>
      </c>
      <c r="E293" s="56" t="s">
        <v>478</v>
      </c>
      <c r="F293" s="57" t="s">
        <v>477</v>
      </c>
      <c r="G293" s="53"/>
    </row>
    <row r="294" spans="1:7" ht="53.25" customHeight="1" x14ac:dyDescent="0.25">
      <c r="A294" s="55">
        <v>3000</v>
      </c>
      <c r="B294" s="55">
        <v>3500</v>
      </c>
      <c r="C294" s="55">
        <v>359</v>
      </c>
      <c r="D294" s="55"/>
      <c r="E294" s="56" t="s">
        <v>479</v>
      </c>
      <c r="F294" s="57" t="s">
        <v>480</v>
      </c>
      <c r="G294" s="53"/>
    </row>
    <row r="295" spans="1:7" ht="53.25" customHeight="1" x14ac:dyDescent="0.25">
      <c r="A295" s="55">
        <v>3000</v>
      </c>
      <c r="B295" s="55">
        <v>3500</v>
      </c>
      <c r="C295" s="55">
        <v>359</v>
      </c>
      <c r="D295" s="55">
        <v>3591</v>
      </c>
      <c r="E295" s="56" t="s">
        <v>481</v>
      </c>
      <c r="F295" s="57" t="s">
        <v>480</v>
      </c>
      <c r="G295" s="53"/>
    </row>
    <row r="296" spans="1:7" ht="75" customHeight="1" x14ac:dyDescent="0.25">
      <c r="A296" s="52">
        <v>3000</v>
      </c>
      <c r="B296" s="52">
        <v>3600</v>
      </c>
      <c r="C296" s="52"/>
      <c r="D296" s="52"/>
      <c r="E296" s="53" t="s">
        <v>482</v>
      </c>
      <c r="F296" s="54" t="s">
        <v>483</v>
      </c>
      <c r="G296" s="53"/>
    </row>
    <row r="297" spans="1:7" ht="135" customHeight="1" x14ac:dyDescent="0.25">
      <c r="A297" s="55">
        <v>3000</v>
      </c>
      <c r="B297" s="55">
        <v>3600</v>
      </c>
      <c r="C297" s="55">
        <v>361</v>
      </c>
      <c r="D297" s="55"/>
      <c r="E297" s="56" t="s">
        <v>484</v>
      </c>
      <c r="F297" s="57" t="s">
        <v>485</v>
      </c>
      <c r="G297" s="53"/>
    </row>
    <row r="298" spans="1:7" ht="135" customHeight="1" x14ac:dyDescent="0.25">
      <c r="A298" s="55">
        <v>3000</v>
      </c>
      <c r="B298" s="55">
        <v>3600</v>
      </c>
      <c r="C298" s="55">
        <v>361</v>
      </c>
      <c r="D298" s="55">
        <v>3611</v>
      </c>
      <c r="E298" s="56" t="s">
        <v>486</v>
      </c>
      <c r="F298" s="57" t="s">
        <v>485</v>
      </c>
      <c r="G298" s="53" t="s">
        <v>60</v>
      </c>
    </row>
    <row r="299" spans="1:7" ht="135" customHeight="1" x14ac:dyDescent="0.25">
      <c r="A299" s="55">
        <v>3000</v>
      </c>
      <c r="B299" s="55">
        <v>3600</v>
      </c>
      <c r="C299" s="55">
        <v>361</v>
      </c>
      <c r="D299" s="55">
        <v>3612</v>
      </c>
      <c r="E299" s="56" t="s">
        <v>487</v>
      </c>
      <c r="F299" s="57" t="s">
        <v>488</v>
      </c>
      <c r="G299" s="53" t="s">
        <v>60</v>
      </c>
    </row>
    <row r="300" spans="1:7" ht="49.5" customHeight="1" x14ac:dyDescent="0.25">
      <c r="A300" s="55">
        <v>3000</v>
      </c>
      <c r="B300" s="55">
        <v>3600</v>
      </c>
      <c r="C300" s="55">
        <v>361</v>
      </c>
      <c r="D300" s="55">
        <v>3613</v>
      </c>
      <c r="E300" s="56" t="s">
        <v>489</v>
      </c>
      <c r="F300" s="57" t="s">
        <v>3714</v>
      </c>
      <c r="G300" s="53" t="s">
        <v>60</v>
      </c>
    </row>
    <row r="301" spans="1:7" ht="135" customHeight="1" x14ac:dyDescent="0.25">
      <c r="A301" s="55">
        <v>3000</v>
      </c>
      <c r="B301" s="55">
        <v>3600</v>
      </c>
      <c r="C301" s="55">
        <v>361</v>
      </c>
      <c r="D301" s="55">
        <v>3614</v>
      </c>
      <c r="E301" s="56" t="s">
        <v>490</v>
      </c>
      <c r="F301" s="57" t="s">
        <v>485</v>
      </c>
      <c r="G301" s="53" t="s">
        <v>60</v>
      </c>
    </row>
    <row r="302" spans="1:7" ht="210" customHeight="1" x14ac:dyDescent="0.25">
      <c r="A302" s="55">
        <v>3000</v>
      </c>
      <c r="B302" s="55">
        <v>3600</v>
      </c>
      <c r="C302" s="55">
        <v>362</v>
      </c>
      <c r="D302" s="55"/>
      <c r="E302" s="56" t="s">
        <v>491</v>
      </c>
      <c r="F302" s="57" t="s">
        <v>3764</v>
      </c>
      <c r="G302" s="53"/>
    </row>
    <row r="303" spans="1:7" ht="210" customHeight="1" x14ac:dyDescent="0.25">
      <c r="A303" s="55">
        <v>3000</v>
      </c>
      <c r="B303" s="55">
        <v>3600</v>
      </c>
      <c r="C303" s="55">
        <v>362</v>
      </c>
      <c r="D303" s="55">
        <v>3621</v>
      </c>
      <c r="E303" s="56" t="s">
        <v>492</v>
      </c>
      <c r="F303" s="57" t="s">
        <v>3807</v>
      </c>
      <c r="G303" s="53"/>
    </row>
    <row r="304" spans="1:7" ht="45" customHeight="1" x14ac:dyDescent="0.25">
      <c r="A304" s="55">
        <v>3000</v>
      </c>
      <c r="B304" s="55">
        <v>3600</v>
      </c>
      <c r="C304" s="55">
        <v>363</v>
      </c>
      <c r="D304" s="55"/>
      <c r="E304" s="56" t="s">
        <v>493</v>
      </c>
      <c r="F304" s="57" t="s">
        <v>494</v>
      </c>
      <c r="G304" s="53"/>
    </row>
    <row r="305" spans="1:7" ht="30" customHeight="1" x14ac:dyDescent="0.25">
      <c r="A305" s="55">
        <v>3000</v>
      </c>
      <c r="B305" s="55">
        <v>3600</v>
      </c>
      <c r="C305" s="55">
        <v>363</v>
      </c>
      <c r="D305" s="55">
        <v>3631</v>
      </c>
      <c r="E305" s="56" t="s">
        <v>495</v>
      </c>
      <c r="F305" s="57" t="s">
        <v>3715</v>
      </c>
      <c r="G305" s="53"/>
    </row>
    <row r="306" spans="1:7" ht="30" customHeight="1" x14ac:dyDescent="0.25">
      <c r="A306" s="55">
        <v>3000</v>
      </c>
      <c r="B306" s="55">
        <v>3600</v>
      </c>
      <c r="C306" s="55">
        <v>364</v>
      </c>
      <c r="D306" s="55"/>
      <c r="E306" s="56" t="s">
        <v>496</v>
      </c>
      <c r="F306" s="57" t="s">
        <v>497</v>
      </c>
      <c r="G306" s="53"/>
    </row>
    <row r="307" spans="1:7" ht="30" customHeight="1" x14ac:dyDescent="0.25">
      <c r="A307" s="55">
        <v>3000</v>
      </c>
      <c r="B307" s="55">
        <v>3600</v>
      </c>
      <c r="C307" s="55">
        <v>364</v>
      </c>
      <c r="D307" s="55">
        <v>3641</v>
      </c>
      <c r="E307" s="56" t="s">
        <v>498</v>
      </c>
      <c r="F307" s="57" t="s">
        <v>497</v>
      </c>
      <c r="G307" s="53"/>
    </row>
    <row r="308" spans="1:7" ht="60" customHeight="1" x14ac:dyDescent="0.25">
      <c r="A308" s="55">
        <v>3000</v>
      </c>
      <c r="B308" s="55">
        <v>3600</v>
      </c>
      <c r="C308" s="55">
        <v>365</v>
      </c>
      <c r="D308" s="55"/>
      <c r="E308" s="56" t="s">
        <v>499</v>
      </c>
      <c r="F308" s="57" t="s">
        <v>500</v>
      </c>
      <c r="G308" s="53"/>
    </row>
    <row r="309" spans="1:7" ht="60" customHeight="1" x14ac:dyDescent="0.25">
      <c r="A309" s="55">
        <v>3000</v>
      </c>
      <c r="B309" s="55">
        <v>3600</v>
      </c>
      <c r="C309" s="55">
        <v>365</v>
      </c>
      <c r="D309" s="55">
        <v>3651</v>
      </c>
      <c r="E309" s="56" t="s">
        <v>501</v>
      </c>
      <c r="F309" s="57" t="s">
        <v>500</v>
      </c>
      <c r="G309" s="53"/>
    </row>
    <row r="310" spans="1:7" ht="61.5" customHeight="1" x14ac:dyDescent="0.25">
      <c r="A310" s="55">
        <v>3000</v>
      </c>
      <c r="B310" s="55">
        <v>3600</v>
      </c>
      <c r="C310" s="55">
        <v>366</v>
      </c>
      <c r="D310" s="55"/>
      <c r="E310" s="56" t="s">
        <v>502</v>
      </c>
      <c r="F310" s="57" t="s">
        <v>503</v>
      </c>
      <c r="G310" s="53"/>
    </row>
    <row r="311" spans="1:7" ht="51.75" customHeight="1" x14ac:dyDescent="0.25">
      <c r="A311" s="55">
        <v>3000</v>
      </c>
      <c r="B311" s="55">
        <v>3600</v>
      </c>
      <c r="C311" s="55">
        <v>366</v>
      </c>
      <c r="D311" s="55">
        <v>3661</v>
      </c>
      <c r="E311" s="56" t="s">
        <v>504</v>
      </c>
      <c r="F311" s="57" t="s">
        <v>503</v>
      </c>
      <c r="G311" s="53"/>
    </row>
    <row r="312" spans="1:7" ht="60" customHeight="1" x14ac:dyDescent="0.25">
      <c r="A312" s="55">
        <v>3000</v>
      </c>
      <c r="B312" s="55">
        <v>3600</v>
      </c>
      <c r="C312" s="55">
        <v>369</v>
      </c>
      <c r="D312" s="55"/>
      <c r="E312" s="56">
        <v>5663</v>
      </c>
      <c r="F312" s="57" t="s">
        <v>505</v>
      </c>
      <c r="G312" s="53"/>
    </row>
    <row r="313" spans="1:7" ht="60" customHeight="1" x14ac:dyDescent="0.25">
      <c r="A313" s="55">
        <v>3000</v>
      </c>
      <c r="B313" s="55">
        <v>3600</v>
      </c>
      <c r="C313" s="55">
        <v>369</v>
      </c>
      <c r="D313" s="55">
        <v>3691</v>
      </c>
      <c r="E313" s="56" t="s">
        <v>506</v>
      </c>
      <c r="F313" s="57" t="s">
        <v>505</v>
      </c>
      <c r="G313" s="53"/>
    </row>
    <row r="314" spans="1:7" ht="45" customHeight="1" x14ac:dyDescent="0.25">
      <c r="A314" s="52">
        <v>3000</v>
      </c>
      <c r="B314" s="52">
        <v>3700</v>
      </c>
      <c r="C314" s="52"/>
      <c r="D314" s="52"/>
      <c r="E314" s="53" t="s">
        <v>507</v>
      </c>
      <c r="F314" s="54" t="s">
        <v>508</v>
      </c>
      <c r="G314" s="53"/>
    </row>
    <row r="315" spans="1:7" ht="60" customHeight="1" x14ac:dyDescent="0.25">
      <c r="A315" s="55">
        <v>3000</v>
      </c>
      <c r="B315" s="55">
        <v>3700</v>
      </c>
      <c r="C315" s="55">
        <v>371</v>
      </c>
      <c r="D315" s="55"/>
      <c r="E315" s="56" t="s">
        <v>509</v>
      </c>
      <c r="F315" s="57" t="s">
        <v>3765</v>
      </c>
      <c r="G315" s="53"/>
    </row>
    <row r="316" spans="1:7" ht="60" customHeight="1" x14ac:dyDescent="0.25">
      <c r="A316" s="55">
        <v>3000</v>
      </c>
      <c r="B316" s="55">
        <v>3700</v>
      </c>
      <c r="C316" s="55">
        <v>371</v>
      </c>
      <c r="D316" s="55">
        <v>3711</v>
      </c>
      <c r="E316" s="56" t="s">
        <v>510</v>
      </c>
      <c r="F316" s="57" t="s">
        <v>3766</v>
      </c>
      <c r="G316" s="53"/>
    </row>
    <row r="317" spans="1:7" ht="60" customHeight="1" x14ac:dyDescent="0.25">
      <c r="A317" s="55">
        <v>3000</v>
      </c>
      <c r="B317" s="55">
        <v>3700</v>
      </c>
      <c r="C317" s="55">
        <v>371</v>
      </c>
      <c r="D317" s="55">
        <v>3712</v>
      </c>
      <c r="E317" s="56" t="s">
        <v>511</v>
      </c>
      <c r="F317" s="57" t="s">
        <v>3767</v>
      </c>
      <c r="G317" s="53"/>
    </row>
    <row r="318" spans="1:7" ht="75" customHeight="1" x14ac:dyDescent="0.25">
      <c r="A318" s="55">
        <v>3000</v>
      </c>
      <c r="B318" s="55">
        <v>3700</v>
      </c>
      <c r="C318" s="55">
        <v>372</v>
      </c>
      <c r="D318" s="55"/>
      <c r="E318" s="56" t="s">
        <v>512</v>
      </c>
      <c r="F318" s="57" t="s">
        <v>3768</v>
      </c>
      <c r="G318" s="53"/>
    </row>
    <row r="319" spans="1:7" ht="75" customHeight="1" x14ac:dyDescent="0.25">
      <c r="A319" s="55">
        <v>3000</v>
      </c>
      <c r="B319" s="55">
        <v>3700</v>
      </c>
      <c r="C319" s="55">
        <v>372</v>
      </c>
      <c r="D319" s="55">
        <v>3721</v>
      </c>
      <c r="E319" s="56" t="s">
        <v>513</v>
      </c>
      <c r="F319" s="57" t="s">
        <v>3769</v>
      </c>
      <c r="G319" s="53"/>
    </row>
    <row r="320" spans="1:7" ht="75" customHeight="1" x14ac:dyDescent="0.25">
      <c r="A320" s="55">
        <v>3000</v>
      </c>
      <c r="B320" s="55">
        <v>3700</v>
      </c>
      <c r="C320" s="55">
        <v>372</v>
      </c>
      <c r="D320" s="55">
        <v>3722</v>
      </c>
      <c r="E320" s="56" t="s">
        <v>514</v>
      </c>
      <c r="F320" s="57" t="s">
        <v>3770</v>
      </c>
      <c r="G320" s="53"/>
    </row>
    <row r="321" spans="1:7" ht="60" customHeight="1" x14ac:dyDescent="0.25">
      <c r="A321" s="55">
        <v>3000</v>
      </c>
      <c r="B321" s="55">
        <v>3700</v>
      </c>
      <c r="C321" s="55">
        <v>373</v>
      </c>
      <c r="D321" s="55"/>
      <c r="E321" s="56" t="s">
        <v>515</v>
      </c>
      <c r="F321" s="57" t="s">
        <v>3771</v>
      </c>
      <c r="G321" s="53"/>
    </row>
    <row r="322" spans="1:7" ht="75" customHeight="1" x14ac:dyDescent="0.25">
      <c r="A322" s="55">
        <v>3000</v>
      </c>
      <c r="B322" s="55">
        <v>3700</v>
      </c>
      <c r="C322" s="55">
        <v>373</v>
      </c>
      <c r="D322" s="55">
        <v>3731</v>
      </c>
      <c r="E322" s="56" t="s">
        <v>516</v>
      </c>
      <c r="F322" s="57" t="s">
        <v>3772</v>
      </c>
      <c r="G322" s="53"/>
    </row>
    <row r="323" spans="1:7" ht="75" customHeight="1" x14ac:dyDescent="0.25">
      <c r="A323" s="55">
        <v>3000</v>
      </c>
      <c r="B323" s="55">
        <v>3700</v>
      </c>
      <c r="C323" s="55">
        <v>373</v>
      </c>
      <c r="D323" s="55">
        <v>3732</v>
      </c>
      <c r="E323" s="56" t="s">
        <v>517</v>
      </c>
      <c r="F323" s="57" t="s">
        <v>3773</v>
      </c>
      <c r="G323" s="53"/>
    </row>
    <row r="324" spans="1:7" ht="60" customHeight="1" x14ac:dyDescent="0.25">
      <c r="A324" s="55">
        <v>3000</v>
      </c>
      <c r="B324" s="55">
        <v>3700</v>
      </c>
      <c r="C324" s="55">
        <v>374</v>
      </c>
      <c r="D324" s="55"/>
      <c r="E324" s="56" t="s">
        <v>518</v>
      </c>
      <c r="F324" s="57" t="s">
        <v>519</v>
      </c>
      <c r="G324" s="53"/>
    </row>
    <row r="325" spans="1:7" ht="60" customHeight="1" x14ac:dyDescent="0.25">
      <c r="A325" s="55">
        <v>3000</v>
      </c>
      <c r="B325" s="55">
        <v>3700</v>
      </c>
      <c r="C325" s="55">
        <v>374</v>
      </c>
      <c r="D325" s="55">
        <v>3741</v>
      </c>
      <c r="E325" s="56" t="s">
        <v>520</v>
      </c>
      <c r="F325" s="57" t="s">
        <v>519</v>
      </c>
      <c r="G325" s="53"/>
    </row>
    <row r="326" spans="1:7" ht="75" customHeight="1" x14ac:dyDescent="0.25">
      <c r="A326" s="55">
        <v>3000</v>
      </c>
      <c r="B326" s="55">
        <v>3700</v>
      </c>
      <c r="C326" s="55">
        <v>375</v>
      </c>
      <c r="D326" s="55"/>
      <c r="E326" s="56" t="s">
        <v>521</v>
      </c>
      <c r="F326" s="57" t="s">
        <v>3774</v>
      </c>
      <c r="G326" s="53"/>
    </row>
    <row r="327" spans="1:7" ht="85.5" customHeight="1" x14ac:dyDescent="0.25">
      <c r="A327" s="55">
        <v>3000</v>
      </c>
      <c r="B327" s="55">
        <v>3700</v>
      </c>
      <c r="C327" s="55">
        <v>375</v>
      </c>
      <c r="D327" s="55">
        <v>3751</v>
      </c>
      <c r="E327" s="56" t="s">
        <v>522</v>
      </c>
      <c r="F327" s="57" t="s">
        <v>3775</v>
      </c>
      <c r="G327" s="53"/>
    </row>
    <row r="328" spans="1:7" ht="90" customHeight="1" x14ac:dyDescent="0.25">
      <c r="A328" s="55">
        <v>3000</v>
      </c>
      <c r="B328" s="55">
        <v>3700</v>
      </c>
      <c r="C328" s="55">
        <v>375</v>
      </c>
      <c r="D328" s="55">
        <v>3752</v>
      </c>
      <c r="E328" s="56" t="s">
        <v>523</v>
      </c>
      <c r="F328" s="57" t="s">
        <v>524</v>
      </c>
      <c r="G328" s="53" t="s">
        <v>525</v>
      </c>
    </row>
    <row r="329" spans="1:7" ht="90" customHeight="1" x14ac:dyDescent="0.25">
      <c r="A329" s="55">
        <v>3000</v>
      </c>
      <c r="B329" s="55">
        <v>3700</v>
      </c>
      <c r="C329" s="55">
        <v>375</v>
      </c>
      <c r="D329" s="55">
        <v>3753</v>
      </c>
      <c r="E329" s="56" t="s">
        <v>526</v>
      </c>
      <c r="F329" s="57" t="s">
        <v>527</v>
      </c>
      <c r="G329" s="53" t="s">
        <v>528</v>
      </c>
    </row>
    <row r="330" spans="1:7" ht="60" customHeight="1" x14ac:dyDescent="0.25">
      <c r="A330" s="55">
        <v>3000</v>
      </c>
      <c r="B330" s="55">
        <v>3700</v>
      </c>
      <c r="C330" s="55">
        <v>375</v>
      </c>
      <c r="D330" s="55">
        <v>3754</v>
      </c>
      <c r="E330" s="56" t="s">
        <v>529</v>
      </c>
      <c r="F330" s="57" t="s">
        <v>530</v>
      </c>
      <c r="G330" s="53" t="s">
        <v>531</v>
      </c>
    </row>
    <row r="331" spans="1:7" ht="75" customHeight="1" x14ac:dyDescent="0.25">
      <c r="A331" s="55">
        <v>3000</v>
      </c>
      <c r="B331" s="55">
        <v>3700</v>
      </c>
      <c r="C331" s="55">
        <v>376</v>
      </c>
      <c r="D331" s="55"/>
      <c r="E331" s="56" t="s">
        <v>532</v>
      </c>
      <c r="F331" s="57" t="s">
        <v>3776</v>
      </c>
      <c r="G331" s="53"/>
    </row>
    <row r="332" spans="1:7" ht="75" customHeight="1" x14ac:dyDescent="0.25">
      <c r="A332" s="55">
        <v>3000</v>
      </c>
      <c r="B332" s="55">
        <v>3700</v>
      </c>
      <c r="C332" s="55">
        <v>376</v>
      </c>
      <c r="D332" s="55">
        <v>3761</v>
      </c>
      <c r="E332" s="56" t="s">
        <v>533</v>
      </c>
      <c r="F332" s="57" t="s">
        <v>3777</v>
      </c>
      <c r="G332" s="53"/>
    </row>
    <row r="333" spans="1:7" ht="99" customHeight="1" x14ac:dyDescent="0.25">
      <c r="A333" s="55">
        <v>3000</v>
      </c>
      <c r="B333" s="55">
        <v>3700</v>
      </c>
      <c r="C333" s="55">
        <v>376</v>
      </c>
      <c r="D333" s="55">
        <v>3762</v>
      </c>
      <c r="E333" s="56" t="s">
        <v>534</v>
      </c>
      <c r="F333" s="57" t="s">
        <v>535</v>
      </c>
      <c r="G333" s="53" t="s">
        <v>525</v>
      </c>
    </row>
    <row r="334" spans="1:7" ht="98.25" customHeight="1" x14ac:dyDescent="0.25">
      <c r="A334" s="55">
        <v>3000</v>
      </c>
      <c r="B334" s="55">
        <v>3700</v>
      </c>
      <c r="C334" s="55">
        <v>376</v>
      </c>
      <c r="D334" s="55">
        <v>3763</v>
      </c>
      <c r="E334" s="56" t="s">
        <v>536</v>
      </c>
      <c r="F334" s="57" t="s">
        <v>537</v>
      </c>
      <c r="G334" s="53" t="s">
        <v>528</v>
      </c>
    </row>
    <row r="335" spans="1:7" ht="85.5" customHeight="1" x14ac:dyDescent="0.25">
      <c r="A335" s="55">
        <v>3000</v>
      </c>
      <c r="B335" s="55">
        <v>3700</v>
      </c>
      <c r="C335" s="55">
        <v>377</v>
      </c>
      <c r="D335" s="55"/>
      <c r="E335" s="56" t="s">
        <v>538</v>
      </c>
      <c r="F335" s="57" t="s">
        <v>3778</v>
      </c>
      <c r="G335" s="53"/>
    </row>
    <row r="336" spans="1:7" ht="90" customHeight="1" x14ac:dyDescent="0.25">
      <c r="A336" s="55">
        <v>3000</v>
      </c>
      <c r="B336" s="55">
        <v>3700</v>
      </c>
      <c r="C336" s="55">
        <v>377</v>
      </c>
      <c r="D336" s="55">
        <v>3771</v>
      </c>
      <c r="E336" s="56" t="s">
        <v>539</v>
      </c>
      <c r="F336" s="57" t="s">
        <v>3779</v>
      </c>
      <c r="G336" s="53" t="s">
        <v>540</v>
      </c>
    </row>
    <row r="337" spans="1:7" ht="96" customHeight="1" x14ac:dyDescent="0.25">
      <c r="A337" s="55">
        <v>3000</v>
      </c>
      <c r="B337" s="55">
        <v>3700</v>
      </c>
      <c r="C337" s="55">
        <v>378</v>
      </c>
      <c r="D337" s="55"/>
      <c r="E337" s="56" t="s">
        <v>541</v>
      </c>
      <c r="F337" s="57" t="s">
        <v>542</v>
      </c>
      <c r="G337" s="53"/>
    </row>
    <row r="338" spans="1:7" ht="99.75" customHeight="1" x14ac:dyDescent="0.25">
      <c r="A338" s="55">
        <v>3000</v>
      </c>
      <c r="B338" s="55">
        <v>3700</v>
      </c>
      <c r="C338" s="55">
        <v>378</v>
      </c>
      <c r="D338" s="55">
        <v>3781</v>
      </c>
      <c r="E338" s="56" t="s">
        <v>543</v>
      </c>
      <c r="F338" s="57" t="s">
        <v>542</v>
      </c>
      <c r="G338" s="53"/>
    </row>
    <row r="339" spans="1:7" ht="54" customHeight="1" x14ac:dyDescent="0.25">
      <c r="A339" s="55">
        <v>3000</v>
      </c>
      <c r="B339" s="55">
        <v>3700</v>
      </c>
      <c r="C339" s="55">
        <v>379</v>
      </c>
      <c r="D339" s="55"/>
      <c r="E339" s="56" t="s">
        <v>544</v>
      </c>
      <c r="F339" s="57" t="s">
        <v>3725</v>
      </c>
      <c r="G339" s="53"/>
    </row>
    <row r="340" spans="1:7" ht="54.75" customHeight="1" x14ac:dyDescent="0.25">
      <c r="A340" s="55">
        <v>3000</v>
      </c>
      <c r="B340" s="55">
        <v>3700</v>
      </c>
      <c r="C340" s="55">
        <v>379</v>
      </c>
      <c r="D340" s="55">
        <v>3791</v>
      </c>
      <c r="E340" s="56" t="s">
        <v>545</v>
      </c>
      <c r="F340" s="57" t="s">
        <v>3716</v>
      </c>
      <c r="G340" s="53"/>
    </row>
    <row r="341" spans="1:7" ht="62.25" customHeight="1" x14ac:dyDescent="0.25">
      <c r="A341" s="52">
        <v>3000</v>
      </c>
      <c r="B341" s="52">
        <v>3800</v>
      </c>
      <c r="C341" s="52"/>
      <c r="D341" s="52"/>
      <c r="E341" s="53" t="s">
        <v>546</v>
      </c>
      <c r="F341" s="54" t="s">
        <v>547</v>
      </c>
      <c r="G341" s="53"/>
    </row>
    <row r="342" spans="1:7" ht="124.5" customHeight="1" x14ac:dyDescent="0.25">
      <c r="A342" s="55">
        <v>3000</v>
      </c>
      <c r="B342" s="55">
        <v>3800</v>
      </c>
      <c r="C342" s="55">
        <v>381</v>
      </c>
      <c r="D342" s="55"/>
      <c r="E342" s="56" t="s">
        <v>548</v>
      </c>
      <c r="F342" s="57" t="s">
        <v>549</v>
      </c>
      <c r="G342" s="53"/>
    </row>
    <row r="343" spans="1:7" ht="135" customHeight="1" x14ac:dyDescent="0.25">
      <c r="A343" s="55">
        <v>3000</v>
      </c>
      <c r="B343" s="55">
        <v>3800</v>
      </c>
      <c r="C343" s="55">
        <v>381</v>
      </c>
      <c r="D343" s="55">
        <v>3811</v>
      </c>
      <c r="E343" s="56" t="s">
        <v>550</v>
      </c>
      <c r="F343" s="57" t="s">
        <v>3808</v>
      </c>
      <c r="G343" s="53" t="s">
        <v>60</v>
      </c>
    </row>
    <row r="344" spans="1:7" ht="99" customHeight="1" x14ac:dyDescent="0.25">
      <c r="A344" s="55">
        <v>3000</v>
      </c>
      <c r="B344" s="55">
        <v>3800</v>
      </c>
      <c r="C344" s="55">
        <v>381</v>
      </c>
      <c r="D344" s="55">
        <v>3812</v>
      </c>
      <c r="E344" s="56" t="s">
        <v>551</v>
      </c>
      <c r="F344" s="57" t="s">
        <v>552</v>
      </c>
      <c r="G344" s="53"/>
    </row>
    <row r="345" spans="1:7" ht="90" customHeight="1" x14ac:dyDescent="0.25">
      <c r="A345" s="55">
        <v>3000</v>
      </c>
      <c r="B345" s="55">
        <v>3800</v>
      </c>
      <c r="C345" s="55">
        <v>382</v>
      </c>
      <c r="D345" s="55"/>
      <c r="E345" s="56" t="s">
        <v>553</v>
      </c>
      <c r="F345" s="57" t="s">
        <v>554</v>
      </c>
      <c r="G345" s="53"/>
    </row>
    <row r="346" spans="1:7" ht="111.75" customHeight="1" x14ac:dyDescent="0.25">
      <c r="A346" s="55">
        <v>3000</v>
      </c>
      <c r="B346" s="55">
        <v>3800</v>
      </c>
      <c r="C346" s="55">
        <v>382</v>
      </c>
      <c r="D346" s="55">
        <v>3821</v>
      </c>
      <c r="E346" s="56" t="s">
        <v>555</v>
      </c>
      <c r="F346" s="57" t="s">
        <v>556</v>
      </c>
      <c r="G346" s="53"/>
    </row>
    <row r="347" spans="1:7" ht="135" customHeight="1" x14ac:dyDescent="0.25">
      <c r="A347" s="55">
        <v>3000</v>
      </c>
      <c r="B347" s="55">
        <v>3800</v>
      </c>
      <c r="C347" s="55">
        <v>383</v>
      </c>
      <c r="D347" s="55"/>
      <c r="E347" s="56" t="s">
        <v>557</v>
      </c>
      <c r="F347" s="57" t="s">
        <v>558</v>
      </c>
      <c r="G347" s="53"/>
    </row>
    <row r="348" spans="1:7" ht="150" customHeight="1" x14ac:dyDescent="0.25">
      <c r="A348" s="55">
        <v>3000</v>
      </c>
      <c r="B348" s="55">
        <v>3800</v>
      </c>
      <c r="C348" s="55">
        <v>383</v>
      </c>
      <c r="D348" s="55">
        <v>3831</v>
      </c>
      <c r="E348" s="56" t="s">
        <v>559</v>
      </c>
      <c r="F348" s="57" t="s">
        <v>560</v>
      </c>
      <c r="G348" s="53"/>
    </row>
    <row r="349" spans="1:7" ht="105" customHeight="1" x14ac:dyDescent="0.25">
      <c r="A349" s="55">
        <v>3000</v>
      </c>
      <c r="B349" s="55">
        <v>3800</v>
      </c>
      <c r="C349" s="55">
        <v>384</v>
      </c>
      <c r="D349" s="55"/>
      <c r="E349" s="56" t="s">
        <v>561</v>
      </c>
      <c r="F349" s="57" t="s">
        <v>562</v>
      </c>
      <c r="G349" s="53"/>
    </row>
    <row r="350" spans="1:7" ht="120" customHeight="1" x14ac:dyDescent="0.25">
      <c r="A350" s="55">
        <v>3000</v>
      </c>
      <c r="B350" s="55">
        <v>3800</v>
      </c>
      <c r="C350" s="55">
        <v>384</v>
      </c>
      <c r="D350" s="55">
        <v>3841</v>
      </c>
      <c r="E350" s="56" t="s">
        <v>563</v>
      </c>
      <c r="F350" s="57" t="s">
        <v>564</v>
      </c>
      <c r="G350" s="53"/>
    </row>
    <row r="351" spans="1:7" ht="81.75" customHeight="1" x14ac:dyDescent="0.25">
      <c r="A351" s="55">
        <v>3000</v>
      </c>
      <c r="B351" s="55">
        <v>3800</v>
      </c>
      <c r="C351" s="55">
        <v>385</v>
      </c>
      <c r="D351" s="55"/>
      <c r="E351" s="56" t="s">
        <v>565</v>
      </c>
      <c r="F351" s="57" t="s">
        <v>3780</v>
      </c>
      <c r="G351" s="53"/>
    </row>
    <row r="352" spans="1:7" ht="60" customHeight="1" x14ac:dyDescent="0.25">
      <c r="A352" s="55">
        <v>3000</v>
      </c>
      <c r="B352" s="55">
        <v>3800</v>
      </c>
      <c r="C352" s="55">
        <v>385</v>
      </c>
      <c r="D352" s="55">
        <v>3851</v>
      </c>
      <c r="E352" s="56" t="s">
        <v>566</v>
      </c>
      <c r="F352" s="57" t="s">
        <v>567</v>
      </c>
      <c r="G352" s="53" t="s">
        <v>60</v>
      </c>
    </row>
    <row r="353" spans="1:7" ht="60" customHeight="1" x14ac:dyDescent="0.25">
      <c r="A353" s="55">
        <v>3000</v>
      </c>
      <c r="B353" s="55">
        <v>3800</v>
      </c>
      <c r="C353" s="55">
        <v>385</v>
      </c>
      <c r="D353" s="55">
        <v>3852</v>
      </c>
      <c r="E353" s="56" t="s">
        <v>568</v>
      </c>
      <c r="F353" s="57" t="s">
        <v>567</v>
      </c>
      <c r="G353" s="53" t="s">
        <v>60</v>
      </c>
    </row>
    <row r="354" spans="1:7" ht="150.75" customHeight="1" x14ac:dyDescent="0.25">
      <c r="A354" s="55">
        <v>3000</v>
      </c>
      <c r="B354" s="55">
        <v>3800</v>
      </c>
      <c r="C354" s="55">
        <v>385</v>
      </c>
      <c r="D354" s="55">
        <v>3853</v>
      </c>
      <c r="E354" s="56" t="s">
        <v>569</v>
      </c>
      <c r="F354" s="57" t="s">
        <v>570</v>
      </c>
      <c r="G354" s="53"/>
    </row>
    <row r="355" spans="1:7" ht="60" customHeight="1" x14ac:dyDescent="0.25">
      <c r="A355" s="55">
        <v>3000</v>
      </c>
      <c r="B355" s="55">
        <v>3800</v>
      </c>
      <c r="C355" s="55">
        <v>385</v>
      </c>
      <c r="D355" s="55">
        <v>3854</v>
      </c>
      <c r="E355" s="56" t="s">
        <v>571</v>
      </c>
      <c r="F355" s="57" t="s">
        <v>567</v>
      </c>
      <c r="G355" s="53" t="s">
        <v>60</v>
      </c>
    </row>
    <row r="356" spans="1:7" ht="30" customHeight="1" x14ac:dyDescent="0.25">
      <c r="A356" s="52">
        <v>3000</v>
      </c>
      <c r="B356" s="52">
        <v>3900</v>
      </c>
      <c r="C356" s="52"/>
      <c r="D356" s="52"/>
      <c r="E356" s="53" t="s">
        <v>572</v>
      </c>
      <c r="F356" s="54" t="s">
        <v>573</v>
      </c>
      <c r="G356" s="53"/>
    </row>
    <row r="357" spans="1:7" ht="165" customHeight="1" x14ac:dyDescent="0.25">
      <c r="A357" s="55">
        <v>3000</v>
      </c>
      <c r="B357" s="55">
        <v>3900</v>
      </c>
      <c r="C357" s="55">
        <v>391</v>
      </c>
      <c r="D357" s="55"/>
      <c r="E357" s="56" t="s">
        <v>574</v>
      </c>
      <c r="F357" s="57" t="s">
        <v>575</v>
      </c>
      <c r="G357" s="53"/>
    </row>
    <row r="358" spans="1:7" ht="165" customHeight="1" x14ac:dyDescent="0.25">
      <c r="A358" s="55">
        <v>3000</v>
      </c>
      <c r="B358" s="55">
        <v>3900</v>
      </c>
      <c r="C358" s="55">
        <v>391</v>
      </c>
      <c r="D358" s="55">
        <v>3911</v>
      </c>
      <c r="E358" s="56" t="s">
        <v>576</v>
      </c>
      <c r="F358" s="57" t="s">
        <v>575</v>
      </c>
      <c r="G358" s="53" t="s">
        <v>60</v>
      </c>
    </row>
    <row r="359" spans="1:7" ht="90" customHeight="1" x14ac:dyDescent="0.25">
      <c r="A359" s="55">
        <v>3000</v>
      </c>
      <c r="B359" s="55">
        <v>3900</v>
      </c>
      <c r="C359" s="55">
        <v>392</v>
      </c>
      <c r="D359" s="55"/>
      <c r="E359" s="56" t="s">
        <v>577</v>
      </c>
      <c r="F359" s="57" t="s">
        <v>3781</v>
      </c>
      <c r="G359" s="53"/>
    </row>
    <row r="360" spans="1:7" ht="90" customHeight="1" x14ac:dyDescent="0.25">
      <c r="A360" s="55">
        <v>3000</v>
      </c>
      <c r="B360" s="55">
        <v>3900</v>
      </c>
      <c r="C360" s="55">
        <v>392</v>
      </c>
      <c r="D360" s="55">
        <v>3921</v>
      </c>
      <c r="E360" s="56" t="s">
        <v>578</v>
      </c>
      <c r="F360" s="57" t="s">
        <v>3782</v>
      </c>
      <c r="G360" s="53"/>
    </row>
    <row r="361" spans="1:7" ht="37.5" customHeight="1" x14ac:dyDescent="0.25">
      <c r="A361" s="55">
        <v>3000</v>
      </c>
      <c r="B361" s="55">
        <v>3900</v>
      </c>
      <c r="C361" s="55">
        <v>393</v>
      </c>
      <c r="D361" s="55"/>
      <c r="E361" s="56" t="s">
        <v>579</v>
      </c>
      <c r="F361" s="57" t="s">
        <v>3717</v>
      </c>
      <c r="G361" s="53"/>
    </row>
    <row r="362" spans="1:7" ht="42" customHeight="1" x14ac:dyDescent="0.25">
      <c r="A362" s="55">
        <v>3000</v>
      </c>
      <c r="B362" s="55">
        <v>3900</v>
      </c>
      <c r="C362" s="55">
        <v>393</v>
      </c>
      <c r="D362" s="55">
        <v>3931</v>
      </c>
      <c r="E362" s="43" t="s">
        <v>580</v>
      </c>
      <c r="F362" s="57" t="s">
        <v>3717</v>
      </c>
      <c r="G362" s="53"/>
    </row>
    <row r="363" spans="1:7" ht="46.5" customHeight="1" x14ac:dyDescent="0.25">
      <c r="A363" s="55">
        <v>3000</v>
      </c>
      <c r="B363" s="55">
        <v>3900</v>
      </c>
      <c r="C363" s="55">
        <v>392</v>
      </c>
      <c r="D363" s="55">
        <v>3922</v>
      </c>
      <c r="E363" s="56" t="s">
        <v>581</v>
      </c>
      <c r="F363" s="57" t="s">
        <v>3783</v>
      </c>
      <c r="G363" s="53"/>
    </row>
    <row r="364" spans="1:7" ht="41.25" customHeight="1" x14ac:dyDescent="0.25">
      <c r="A364" s="55">
        <v>3000</v>
      </c>
      <c r="B364" s="55">
        <v>3900</v>
      </c>
      <c r="C364" s="55">
        <v>394</v>
      </c>
      <c r="D364" s="55"/>
      <c r="E364" s="56" t="s">
        <v>582</v>
      </c>
      <c r="F364" s="57" t="s">
        <v>583</v>
      </c>
      <c r="G364" s="53"/>
    </row>
    <row r="365" spans="1:7" ht="42" customHeight="1" x14ac:dyDescent="0.25">
      <c r="A365" s="55">
        <v>3000</v>
      </c>
      <c r="B365" s="55">
        <v>3900</v>
      </c>
      <c r="C365" s="55">
        <v>394</v>
      </c>
      <c r="D365" s="55">
        <v>3941</v>
      </c>
      <c r="E365" s="56" t="s">
        <v>584</v>
      </c>
      <c r="F365" s="57" t="s">
        <v>583</v>
      </c>
      <c r="G365" s="53"/>
    </row>
    <row r="366" spans="1:7" ht="100.5" customHeight="1" x14ac:dyDescent="0.25">
      <c r="A366" s="55">
        <v>3000</v>
      </c>
      <c r="B366" s="55">
        <v>3900</v>
      </c>
      <c r="C366" s="55">
        <v>395</v>
      </c>
      <c r="D366" s="55"/>
      <c r="E366" s="56" t="s">
        <v>585</v>
      </c>
      <c r="F366" s="57" t="s">
        <v>3784</v>
      </c>
      <c r="G366" s="53"/>
    </row>
    <row r="367" spans="1:7" ht="96" customHeight="1" x14ac:dyDescent="0.25">
      <c r="A367" s="55">
        <v>3000</v>
      </c>
      <c r="B367" s="55">
        <v>3900</v>
      </c>
      <c r="C367" s="55">
        <v>395</v>
      </c>
      <c r="D367" s="55">
        <v>3951</v>
      </c>
      <c r="E367" s="56" t="s">
        <v>586</v>
      </c>
      <c r="F367" s="57" t="s">
        <v>3785</v>
      </c>
      <c r="G367" s="53"/>
    </row>
    <row r="368" spans="1:7" ht="150" customHeight="1" x14ac:dyDescent="0.25">
      <c r="A368" s="55">
        <v>3000</v>
      </c>
      <c r="B368" s="55">
        <v>3900</v>
      </c>
      <c r="C368" s="55">
        <v>396</v>
      </c>
      <c r="D368" s="55"/>
      <c r="E368" s="56" t="s">
        <v>587</v>
      </c>
      <c r="F368" s="57" t="s">
        <v>3786</v>
      </c>
      <c r="G368" s="53"/>
    </row>
    <row r="369" spans="1:7" ht="135" customHeight="1" x14ac:dyDescent="0.25">
      <c r="A369" s="55">
        <v>3000</v>
      </c>
      <c r="B369" s="55">
        <v>3900</v>
      </c>
      <c r="C369" s="55">
        <v>396</v>
      </c>
      <c r="D369" s="55">
        <v>3961</v>
      </c>
      <c r="E369" s="56" t="s">
        <v>588</v>
      </c>
      <c r="F369" s="57" t="s">
        <v>3787</v>
      </c>
      <c r="G369" s="53"/>
    </row>
    <row r="370" spans="1:7" ht="42" customHeight="1" x14ac:dyDescent="0.25">
      <c r="A370" s="55">
        <v>3000</v>
      </c>
      <c r="B370" s="55">
        <v>3900</v>
      </c>
      <c r="C370" s="55">
        <v>397</v>
      </c>
      <c r="D370" s="55"/>
      <c r="E370" s="56" t="s">
        <v>589</v>
      </c>
      <c r="F370" s="57" t="s">
        <v>590</v>
      </c>
      <c r="G370" s="53"/>
    </row>
    <row r="371" spans="1:7" ht="30" customHeight="1" x14ac:dyDescent="0.25">
      <c r="A371" s="55">
        <v>3000</v>
      </c>
      <c r="B371" s="55">
        <v>3900</v>
      </c>
      <c r="C371" s="55">
        <v>397</v>
      </c>
      <c r="D371" s="55">
        <v>3971</v>
      </c>
      <c r="E371" s="56" t="s">
        <v>591</v>
      </c>
      <c r="F371" s="57" t="s">
        <v>590</v>
      </c>
      <c r="G371" s="53"/>
    </row>
    <row r="372" spans="1:7" ht="45" customHeight="1" x14ac:dyDescent="0.25">
      <c r="A372" s="55">
        <v>3000</v>
      </c>
      <c r="B372" s="55">
        <v>3900</v>
      </c>
      <c r="C372" s="55">
        <v>398</v>
      </c>
      <c r="D372" s="55"/>
      <c r="E372" s="56" t="s">
        <v>592</v>
      </c>
      <c r="F372" s="57" t="s">
        <v>593</v>
      </c>
      <c r="G372" s="53"/>
    </row>
    <row r="373" spans="1:7" ht="36.75" customHeight="1" x14ac:dyDescent="0.25">
      <c r="A373" s="55">
        <v>3000</v>
      </c>
      <c r="B373" s="55">
        <v>3900</v>
      </c>
      <c r="C373" s="55">
        <v>398</v>
      </c>
      <c r="D373" s="55">
        <v>3981</v>
      </c>
      <c r="E373" s="56" t="s">
        <v>594</v>
      </c>
      <c r="F373" s="57" t="s">
        <v>3718</v>
      </c>
      <c r="G373" s="53"/>
    </row>
    <row r="374" spans="1:7" ht="45" customHeight="1" x14ac:dyDescent="0.25">
      <c r="A374" s="55">
        <v>3000</v>
      </c>
      <c r="B374" s="55">
        <v>3900</v>
      </c>
      <c r="C374" s="55">
        <v>398</v>
      </c>
      <c r="D374" s="55">
        <v>3982</v>
      </c>
      <c r="E374" s="56" t="s">
        <v>595</v>
      </c>
      <c r="F374" s="57" t="s">
        <v>596</v>
      </c>
      <c r="G374" s="53"/>
    </row>
    <row r="375" spans="1:7" ht="120" customHeight="1" x14ac:dyDescent="0.25">
      <c r="A375" s="55">
        <v>3000</v>
      </c>
      <c r="B375" s="55">
        <v>3900</v>
      </c>
      <c r="C375" s="55">
        <v>399</v>
      </c>
      <c r="D375" s="55"/>
      <c r="E375" s="56" t="s">
        <v>572</v>
      </c>
      <c r="F375" s="57" t="s">
        <v>597</v>
      </c>
      <c r="G375" s="53"/>
    </row>
    <row r="376" spans="1:7" ht="120" x14ac:dyDescent="0.25">
      <c r="A376" s="55">
        <v>3000</v>
      </c>
      <c r="B376" s="55">
        <v>3900</v>
      </c>
      <c r="C376" s="55">
        <v>399</v>
      </c>
      <c r="D376" s="55">
        <v>3991</v>
      </c>
      <c r="E376" s="56" t="s">
        <v>598</v>
      </c>
      <c r="F376" s="57" t="s">
        <v>597</v>
      </c>
      <c r="G376" s="63"/>
    </row>
    <row r="377" spans="1:7" s="51" customFormat="1" ht="63" x14ac:dyDescent="0.25">
      <c r="A377" s="48">
        <v>4000</v>
      </c>
      <c r="B377" s="48"/>
      <c r="C377" s="48"/>
      <c r="D377" s="48"/>
      <c r="E377" s="49" t="s">
        <v>599</v>
      </c>
      <c r="F377" s="50" t="s">
        <v>600</v>
      </c>
      <c r="G377" s="49"/>
    </row>
    <row r="378" spans="1:7" ht="30" customHeight="1" x14ac:dyDescent="0.25">
      <c r="A378" s="52">
        <v>4000</v>
      </c>
      <c r="B378" s="52">
        <v>4100</v>
      </c>
      <c r="C378" s="52"/>
      <c r="D378" s="52"/>
      <c r="E378" s="53" t="s">
        <v>601</v>
      </c>
      <c r="F378" s="54" t="s">
        <v>602</v>
      </c>
      <c r="G378" s="53"/>
    </row>
    <row r="379" spans="1:7" ht="30" customHeight="1" x14ac:dyDescent="0.25">
      <c r="A379" s="52">
        <v>4000</v>
      </c>
      <c r="B379" s="52">
        <v>4200</v>
      </c>
      <c r="C379" s="52"/>
      <c r="D379" s="52"/>
      <c r="E379" s="53" t="s">
        <v>603</v>
      </c>
      <c r="F379" s="54" t="s">
        <v>604</v>
      </c>
      <c r="G379" s="53"/>
    </row>
    <row r="380" spans="1:7" ht="90" customHeight="1" x14ac:dyDescent="0.25">
      <c r="A380" s="52">
        <v>4000</v>
      </c>
      <c r="B380" s="52">
        <v>4300</v>
      </c>
      <c r="C380" s="52"/>
      <c r="D380" s="52"/>
      <c r="E380" s="53" t="s">
        <v>605</v>
      </c>
      <c r="F380" s="54" t="s">
        <v>606</v>
      </c>
      <c r="G380" s="53"/>
    </row>
    <row r="381" spans="1:7" ht="30" customHeight="1" x14ac:dyDescent="0.25">
      <c r="A381" s="55">
        <v>4000</v>
      </c>
      <c r="B381" s="55">
        <v>4300</v>
      </c>
      <c r="C381" s="55">
        <v>431</v>
      </c>
      <c r="D381" s="55"/>
      <c r="E381" s="56" t="s">
        <v>607</v>
      </c>
      <c r="F381" s="57" t="s">
        <v>608</v>
      </c>
      <c r="G381" s="53"/>
    </row>
    <row r="382" spans="1:7" ht="30" customHeight="1" x14ac:dyDescent="0.25">
      <c r="A382" s="55">
        <v>4000</v>
      </c>
      <c r="B382" s="55">
        <v>4300</v>
      </c>
      <c r="C382" s="55">
        <v>431</v>
      </c>
      <c r="D382" s="55">
        <v>4311</v>
      </c>
      <c r="E382" s="56" t="s">
        <v>609</v>
      </c>
      <c r="F382" s="57" t="s">
        <v>608</v>
      </c>
      <c r="G382" s="53" t="s">
        <v>60</v>
      </c>
    </row>
    <row r="383" spans="1:7" ht="30" customHeight="1" x14ac:dyDescent="0.25">
      <c r="A383" s="55">
        <v>4000</v>
      </c>
      <c r="B383" s="55">
        <v>4300</v>
      </c>
      <c r="C383" s="55">
        <v>432</v>
      </c>
      <c r="D383" s="55"/>
      <c r="E383" s="56" t="s">
        <v>610</v>
      </c>
      <c r="F383" s="57" t="s">
        <v>611</v>
      </c>
      <c r="G383" s="53"/>
    </row>
    <row r="384" spans="1:7" ht="30" customHeight="1" x14ac:dyDescent="0.25">
      <c r="A384" s="55">
        <v>4000</v>
      </c>
      <c r="B384" s="55">
        <v>4300</v>
      </c>
      <c r="C384" s="55">
        <v>432</v>
      </c>
      <c r="D384" s="55">
        <v>4321</v>
      </c>
      <c r="E384" s="56" t="s">
        <v>612</v>
      </c>
      <c r="F384" s="57" t="s">
        <v>611</v>
      </c>
      <c r="G384" s="53" t="s">
        <v>60</v>
      </c>
    </row>
    <row r="385" spans="1:7" ht="30" customHeight="1" x14ac:dyDescent="0.25">
      <c r="A385" s="55">
        <v>4000</v>
      </c>
      <c r="B385" s="55">
        <v>4300</v>
      </c>
      <c r="C385" s="55">
        <v>433</v>
      </c>
      <c r="D385" s="55"/>
      <c r="E385" s="56" t="s">
        <v>613</v>
      </c>
      <c r="F385" s="57" t="s">
        <v>614</v>
      </c>
      <c r="G385" s="53"/>
    </row>
    <row r="386" spans="1:7" ht="30" customHeight="1" x14ac:dyDescent="0.25">
      <c r="A386" s="55">
        <v>4000</v>
      </c>
      <c r="B386" s="55">
        <v>4300</v>
      </c>
      <c r="C386" s="55">
        <v>433</v>
      </c>
      <c r="D386" s="55">
        <v>4331</v>
      </c>
      <c r="E386" s="56" t="s">
        <v>615</v>
      </c>
      <c r="F386" s="57" t="s">
        <v>614</v>
      </c>
      <c r="G386" s="53" t="s">
        <v>60</v>
      </c>
    </row>
    <row r="387" spans="1:7" ht="30" customHeight="1" x14ac:dyDescent="0.25">
      <c r="A387" s="55">
        <v>4000</v>
      </c>
      <c r="B387" s="55">
        <v>4300</v>
      </c>
      <c r="C387" s="55">
        <v>434</v>
      </c>
      <c r="D387" s="55"/>
      <c r="E387" s="56" t="s">
        <v>616</v>
      </c>
      <c r="F387" s="57" t="s">
        <v>617</v>
      </c>
      <c r="G387" s="53"/>
    </row>
    <row r="388" spans="1:7" ht="30" customHeight="1" x14ac:dyDescent="0.25">
      <c r="A388" s="55">
        <v>4000</v>
      </c>
      <c r="B388" s="55">
        <v>4300</v>
      </c>
      <c r="C388" s="55">
        <v>434</v>
      </c>
      <c r="D388" s="55">
        <v>4341</v>
      </c>
      <c r="E388" s="56" t="s">
        <v>618</v>
      </c>
      <c r="F388" s="57" t="s">
        <v>617</v>
      </c>
      <c r="G388" s="53" t="s">
        <v>60</v>
      </c>
    </row>
    <row r="389" spans="1:7" ht="60" customHeight="1" x14ac:dyDescent="0.25">
      <c r="A389" s="55">
        <v>4000</v>
      </c>
      <c r="B389" s="55">
        <v>4300</v>
      </c>
      <c r="C389" s="55">
        <v>435</v>
      </c>
      <c r="D389" s="55"/>
      <c r="E389" s="56" t="s">
        <v>619</v>
      </c>
      <c r="F389" s="57" t="s">
        <v>620</v>
      </c>
      <c r="G389" s="53"/>
    </row>
    <row r="390" spans="1:7" ht="60" customHeight="1" x14ac:dyDescent="0.25">
      <c r="A390" s="55">
        <v>4000</v>
      </c>
      <c r="B390" s="55">
        <v>4300</v>
      </c>
      <c r="C390" s="55">
        <v>435</v>
      </c>
      <c r="D390" s="55">
        <v>4351</v>
      </c>
      <c r="E390" s="56" t="s">
        <v>621</v>
      </c>
      <c r="F390" s="57" t="s">
        <v>620</v>
      </c>
      <c r="G390" s="53" t="s">
        <v>60</v>
      </c>
    </row>
    <row r="391" spans="1:7" ht="45" customHeight="1" x14ac:dyDescent="0.25">
      <c r="A391" s="55">
        <v>4000</v>
      </c>
      <c r="B391" s="55">
        <v>4300</v>
      </c>
      <c r="C391" s="55">
        <v>436</v>
      </c>
      <c r="D391" s="55"/>
      <c r="E391" s="56" t="s">
        <v>622</v>
      </c>
      <c r="F391" s="57" t="s">
        <v>623</v>
      </c>
      <c r="G391" s="53"/>
    </row>
    <row r="392" spans="1:7" ht="45" customHeight="1" x14ac:dyDescent="0.25">
      <c r="A392" s="55">
        <v>4000</v>
      </c>
      <c r="B392" s="55">
        <v>4300</v>
      </c>
      <c r="C392" s="55">
        <v>436</v>
      </c>
      <c r="D392" s="55">
        <v>4361</v>
      </c>
      <c r="E392" s="56" t="s">
        <v>624</v>
      </c>
      <c r="F392" s="57" t="s">
        <v>623</v>
      </c>
      <c r="G392" s="53" t="s">
        <v>60</v>
      </c>
    </row>
    <row r="393" spans="1:7" ht="30" customHeight="1" x14ac:dyDescent="0.25">
      <c r="A393" s="55">
        <v>4000</v>
      </c>
      <c r="B393" s="55">
        <v>4300</v>
      </c>
      <c r="C393" s="55">
        <v>437</v>
      </c>
      <c r="D393" s="55"/>
      <c r="E393" s="56" t="s">
        <v>625</v>
      </c>
      <c r="F393" s="57" t="s">
        <v>626</v>
      </c>
      <c r="G393" s="53"/>
    </row>
    <row r="394" spans="1:7" ht="30" customHeight="1" x14ac:dyDescent="0.25">
      <c r="A394" s="55">
        <v>4000</v>
      </c>
      <c r="B394" s="55">
        <v>4300</v>
      </c>
      <c r="C394" s="55">
        <v>437</v>
      </c>
      <c r="D394" s="55">
        <v>4371</v>
      </c>
      <c r="E394" s="56" t="s">
        <v>627</v>
      </c>
      <c r="F394" s="57" t="s">
        <v>626</v>
      </c>
      <c r="G394" s="53" t="s">
        <v>60</v>
      </c>
    </row>
    <row r="395" spans="1:7" ht="45" customHeight="1" x14ac:dyDescent="0.25">
      <c r="A395" s="55">
        <v>4000</v>
      </c>
      <c r="B395" s="55">
        <v>4300</v>
      </c>
      <c r="C395" s="55">
        <v>438</v>
      </c>
      <c r="D395" s="55"/>
      <c r="E395" s="56" t="s">
        <v>628</v>
      </c>
      <c r="F395" s="57" t="s">
        <v>629</v>
      </c>
      <c r="G395" s="53"/>
    </row>
    <row r="396" spans="1:7" ht="45" customHeight="1" x14ac:dyDescent="0.25">
      <c r="A396" s="55">
        <v>4000</v>
      </c>
      <c r="B396" s="55">
        <v>4300</v>
      </c>
      <c r="C396" s="55">
        <v>438</v>
      </c>
      <c r="D396" s="55">
        <v>4381</v>
      </c>
      <c r="E396" s="56" t="s">
        <v>630</v>
      </c>
      <c r="F396" s="57" t="s">
        <v>629</v>
      </c>
      <c r="G396" s="53" t="s">
        <v>60</v>
      </c>
    </row>
    <row r="397" spans="1:7" ht="45" customHeight="1" x14ac:dyDescent="0.25">
      <c r="A397" s="55">
        <v>4000</v>
      </c>
      <c r="B397" s="55">
        <v>4300</v>
      </c>
      <c r="C397" s="55">
        <v>439</v>
      </c>
      <c r="D397" s="55"/>
      <c r="E397" s="56" t="s">
        <v>631</v>
      </c>
      <c r="F397" s="57" t="s">
        <v>632</v>
      </c>
      <c r="G397" s="53"/>
    </row>
    <row r="398" spans="1:7" ht="45" customHeight="1" x14ac:dyDescent="0.25">
      <c r="A398" s="55">
        <v>4000</v>
      </c>
      <c r="B398" s="55">
        <v>4300</v>
      </c>
      <c r="C398" s="55">
        <v>439</v>
      </c>
      <c r="D398" s="55">
        <v>4391</v>
      </c>
      <c r="E398" s="56" t="s">
        <v>633</v>
      </c>
      <c r="F398" s="57" t="s">
        <v>632</v>
      </c>
      <c r="G398" s="53" t="s">
        <v>60</v>
      </c>
    </row>
    <row r="399" spans="1:7" ht="30" customHeight="1" x14ac:dyDescent="0.25">
      <c r="A399" s="52">
        <v>4000</v>
      </c>
      <c r="B399" s="52">
        <v>4400</v>
      </c>
      <c r="C399" s="52"/>
      <c r="D399" s="52"/>
      <c r="E399" s="53" t="s">
        <v>634</v>
      </c>
      <c r="F399" s="54" t="s">
        <v>635</v>
      </c>
      <c r="G399" s="53"/>
    </row>
    <row r="400" spans="1:7" ht="45" customHeight="1" x14ac:dyDescent="0.25">
      <c r="A400" s="55">
        <v>4000</v>
      </c>
      <c r="B400" s="55">
        <v>4400</v>
      </c>
      <c r="C400" s="55">
        <v>441</v>
      </c>
      <c r="D400" s="55"/>
      <c r="E400" s="56" t="s">
        <v>636</v>
      </c>
      <c r="F400" s="57" t="s">
        <v>637</v>
      </c>
      <c r="G400" s="53"/>
    </row>
    <row r="401" spans="1:7" ht="165" customHeight="1" x14ac:dyDescent="0.25">
      <c r="A401" s="55">
        <v>4000</v>
      </c>
      <c r="B401" s="55">
        <v>4400</v>
      </c>
      <c r="C401" s="55">
        <v>441</v>
      </c>
      <c r="D401" s="55">
        <v>4411</v>
      </c>
      <c r="E401" s="56" t="s">
        <v>638</v>
      </c>
      <c r="F401" s="57" t="s">
        <v>639</v>
      </c>
      <c r="G401" s="53"/>
    </row>
    <row r="402" spans="1:7" ht="30" customHeight="1" x14ac:dyDescent="0.25">
      <c r="A402" s="55">
        <v>4000</v>
      </c>
      <c r="B402" s="55">
        <v>4400</v>
      </c>
      <c r="C402" s="55">
        <v>441</v>
      </c>
      <c r="D402" s="55">
        <v>4412</v>
      </c>
      <c r="E402" s="56" t="s">
        <v>640</v>
      </c>
      <c r="F402" s="57" t="s">
        <v>641</v>
      </c>
      <c r="G402" s="53"/>
    </row>
    <row r="403" spans="1:7" ht="165" customHeight="1" x14ac:dyDescent="0.25">
      <c r="A403" s="55">
        <v>4000</v>
      </c>
      <c r="B403" s="55">
        <v>4400</v>
      </c>
      <c r="C403" s="55">
        <v>441</v>
      </c>
      <c r="D403" s="55">
        <v>4413</v>
      </c>
      <c r="E403" s="56" t="s">
        <v>642</v>
      </c>
      <c r="F403" s="57" t="s">
        <v>643</v>
      </c>
      <c r="G403" s="53"/>
    </row>
    <row r="404" spans="1:7" ht="165" customHeight="1" x14ac:dyDescent="0.25">
      <c r="A404" s="55">
        <v>4000</v>
      </c>
      <c r="B404" s="55">
        <v>4400</v>
      </c>
      <c r="C404" s="55">
        <v>441</v>
      </c>
      <c r="D404" s="55">
        <v>4414</v>
      </c>
      <c r="E404" s="56" t="s">
        <v>644</v>
      </c>
      <c r="F404" s="57" t="s">
        <v>3719</v>
      </c>
      <c r="G404" s="53"/>
    </row>
    <row r="405" spans="1:7" ht="165" customHeight="1" x14ac:dyDescent="0.25">
      <c r="A405" s="55">
        <v>4000</v>
      </c>
      <c r="B405" s="55">
        <v>4400</v>
      </c>
      <c r="C405" s="55">
        <v>441</v>
      </c>
      <c r="D405" s="55">
        <v>4415</v>
      </c>
      <c r="E405" s="56" t="s">
        <v>645</v>
      </c>
      <c r="F405" s="57" t="s">
        <v>3720</v>
      </c>
      <c r="G405" s="53"/>
    </row>
    <row r="406" spans="1:7" ht="42.75" customHeight="1" x14ac:dyDescent="0.25">
      <c r="A406" s="55">
        <v>4000</v>
      </c>
      <c r="B406" s="55">
        <v>4400</v>
      </c>
      <c r="C406" s="55">
        <v>442</v>
      </c>
      <c r="D406" s="55"/>
      <c r="E406" s="56" t="s">
        <v>646</v>
      </c>
      <c r="F406" s="57" t="s">
        <v>647</v>
      </c>
      <c r="G406" s="53"/>
    </row>
    <row r="407" spans="1:7" ht="57" customHeight="1" x14ac:dyDescent="0.25">
      <c r="A407" s="55">
        <v>4000</v>
      </c>
      <c r="B407" s="55">
        <v>4400</v>
      </c>
      <c r="C407" s="55">
        <v>442</v>
      </c>
      <c r="D407" s="55">
        <v>4421</v>
      </c>
      <c r="E407" s="56" t="s">
        <v>648</v>
      </c>
      <c r="F407" s="57" t="s">
        <v>647</v>
      </c>
      <c r="G407" s="53"/>
    </row>
    <row r="408" spans="1:7" ht="39" customHeight="1" x14ac:dyDescent="0.25">
      <c r="A408" s="55">
        <v>4000</v>
      </c>
      <c r="B408" s="55">
        <v>4400</v>
      </c>
      <c r="C408" s="55">
        <v>442</v>
      </c>
      <c r="D408" s="55">
        <v>4422</v>
      </c>
      <c r="E408" s="56" t="s">
        <v>649</v>
      </c>
      <c r="F408" s="57" t="s">
        <v>650</v>
      </c>
      <c r="G408" s="53"/>
    </row>
    <row r="409" spans="1:7" ht="30" customHeight="1" x14ac:dyDescent="0.25">
      <c r="A409" s="55">
        <v>4000</v>
      </c>
      <c r="B409" s="55">
        <v>4400</v>
      </c>
      <c r="C409" s="55">
        <v>443</v>
      </c>
      <c r="D409" s="55"/>
      <c r="E409" s="56" t="s">
        <v>651</v>
      </c>
      <c r="F409" s="57" t="s">
        <v>652</v>
      </c>
      <c r="G409" s="53"/>
    </row>
    <row r="410" spans="1:7" ht="36.75" customHeight="1" x14ac:dyDescent="0.25">
      <c r="A410" s="55">
        <v>4000</v>
      </c>
      <c r="B410" s="55">
        <v>4400</v>
      </c>
      <c r="C410" s="55">
        <v>443</v>
      </c>
      <c r="D410" s="55">
        <v>4431</v>
      </c>
      <c r="E410" s="56" t="s">
        <v>653</v>
      </c>
      <c r="F410" s="57" t="s">
        <v>654</v>
      </c>
      <c r="G410" s="53"/>
    </row>
    <row r="411" spans="1:7" ht="44.25" customHeight="1" x14ac:dyDescent="0.25">
      <c r="A411" s="55">
        <v>4000</v>
      </c>
      <c r="B411" s="55">
        <v>4400</v>
      </c>
      <c r="C411" s="55">
        <v>444</v>
      </c>
      <c r="D411" s="55"/>
      <c r="E411" s="56" t="s">
        <v>655</v>
      </c>
      <c r="F411" s="57" t="s">
        <v>656</v>
      </c>
      <c r="G411" s="53"/>
    </row>
    <row r="412" spans="1:7" ht="62.25" customHeight="1" x14ac:dyDescent="0.25">
      <c r="A412" s="55">
        <v>4000</v>
      </c>
      <c r="B412" s="55">
        <v>4400</v>
      </c>
      <c r="C412" s="55">
        <v>444</v>
      </c>
      <c r="D412" s="55">
        <v>4441</v>
      </c>
      <c r="E412" s="56" t="s">
        <v>657</v>
      </c>
      <c r="F412" s="57" t="s">
        <v>658</v>
      </c>
      <c r="G412" s="53"/>
    </row>
    <row r="413" spans="1:7" ht="45" customHeight="1" x14ac:dyDescent="0.25">
      <c r="A413" s="55">
        <v>4000</v>
      </c>
      <c r="B413" s="55">
        <v>4400</v>
      </c>
      <c r="C413" s="55">
        <v>445</v>
      </c>
      <c r="D413" s="55"/>
      <c r="E413" s="56" t="s">
        <v>659</v>
      </c>
      <c r="F413" s="57" t="s">
        <v>660</v>
      </c>
      <c r="G413" s="53"/>
    </row>
    <row r="414" spans="1:7" ht="45" customHeight="1" x14ac:dyDescent="0.25">
      <c r="A414" s="55">
        <v>4000</v>
      </c>
      <c r="B414" s="55">
        <v>4400</v>
      </c>
      <c r="C414" s="55">
        <v>445</v>
      </c>
      <c r="D414" s="55">
        <v>4451</v>
      </c>
      <c r="E414" s="56" t="s">
        <v>661</v>
      </c>
      <c r="F414" s="57" t="s">
        <v>662</v>
      </c>
      <c r="G414" s="53"/>
    </row>
    <row r="415" spans="1:7" ht="35.25" customHeight="1" x14ac:dyDescent="0.25">
      <c r="A415" s="55">
        <v>4000</v>
      </c>
      <c r="B415" s="55">
        <v>4400</v>
      </c>
      <c r="C415" s="55">
        <v>446</v>
      </c>
      <c r="D415" s="55"/>
      <c r="E415" s="56" t="s">
        <v>663</v>
      </c>
      <c r="F415" s="57" t="s">
        <v>664</v>
      </c>
      <c r="G415" s="53"/>
    </row>
    <row r="416" spans="1:7" ht="33" customHeight="1" x14ac:dyDescent="0.25">
      <c r="A416" s="55">
        <v>4000</v>
      </c>
      <c r="B416" s="55">
        <v>4400</v>
      </c>
      <c r="C416" s="55">
        <v>446</v>
      </c>
      <c r="D416" s="55">
        <v>4461</v>
      </c>
      <c r="E416" s="56" t="s">
        <v>665</v>
      </c>
      <c r="F416" s="57" t="s">
        <v>664</v>
      </c>
      <c r="G416" s="53" t="s">
        <v>60</v>
      </c>
    </row>
    <row r="417" spans="1:7" ht="30" customHeight="1" x14ac:dyDescent="0.25">
      <c r="A417" s="55">
        <v>4000</v>
      </c>
      <c r="B417" s="55">
        <v>4400</v>
      </c>
      <c r="C417" s="55">
        <v>447</v>
      </c>
      <c r="D417" s="55"/>
      <c r="E417" s="56" t="s">
        <v>666</v>
      </c>
      <c r="F417" s="57" t="s">
        <v>667</v>
      </c>
      <c r="G417" s="53"/>
    </row>
    <row r="418" spans="1:7" ht="30" customHeight="1" x14ac:dyDescent="0.25">
      <c r="A418" s="55">
        <v>4000</v>
      </c>
      <c r="B418" s="55">
        <v>4400</v>
      </c>
      <c r="C418" s="55">
        <v>447</v>
      </c>
      <c r="D418" s="55">
        <v>4471</v>
      </c>
      <c r="E418" s="56" t="s">
        <v>668</v>
      </c>
      <c r="F418" s="57" t="s">
        <v>667</v>
      </c>
      <c r="G418" s="53" t="s">
        <v>60</v>
      </c>
    </row>
    <row r="419" spans="1:7" ht="45" customHeight="1" x14ac:dyDescent="0.25">
      <c r="A419" s="55">
        <v>4000</v>
      </c>
      <c r="B419" s="55">
        <v>4400</v>
      </c>
      <c r="C419" s="55">
        <v>448</v>
      </c>
      <c r="D419" s="55"/>
      <c r="E419" s="56" t="s">
        <v>669</v>
      </c>
      <c r="F419" s="57" t="s">
        <v>670</v>
      </c>
      <c r="G419" s="53"/>
    </row>
    <row r="420" spans="1:7" ht="45" customHeight="1" x14ac:dyDescent="0.25">
      <c r="A420" s="55">
        <v>4000</v>
      </c>
      <c r="B420" s="55">
        <v>4400</v>
      </c>
      <c r="C420" s="55">
        <v>448</v>
      </c>
      <c r="D420" s="55">
        <v>4481</v>
      </c>
      <c r="E420" s="56" t="s">
        <v>671</v>
      </c>
      <c r="F420" s="57" t="s">
        <v>670</v>
      </c>
      <c r="G420" s="53" t="s">
        <v>60</v>
      </c>
    </row>
    <row r="421" spans="1:7" ht="60" customHeight="1" x14ac:dyDescent="0.25">
      <c r="A421" s="52">
        <v>4000</v>
      </c>
      <c r="B421" s="52">
        <v>4500</v>
      </c>
      <c r="C421" s="52"/>
      <c r="D421" s="52"/>
      <c r="E421" s="53" t="s">
        <v>672</v>
      </c>
      <c r="F421" s="54" t="s">
        <v>673</v>
      </c>
      <c r="G421" s="53"/>
    </row>
    <row r="422" spans="1:7" ht="60" customHeight="1" x14ac:dyDescent="0.25">
      <c r="A422" s="55">
        <v>4000</v>
      </c>
      <c r="B422" s="55">
        <v>4500</v>
      </c>
      <c r="C422" s="55">
        <v>451</v>
      </c>
      <c r="D422" s="55"/>
      <c r="E422" s="56" t="s">
        <v>674</v>
      </c>
      <c r="F422" s="57" t="s">
        <v>675</v>
      </c>
      <c r="G422" s="53"/>
    </row>
    <row r="423" spans="1:7" ht="60" customHeight="1" x14ac:dyDescent="0.25">
      <c r="A423" s="55">
        <v>4000</v>
      </c>
      <c r="B423" s="55">
        <v>4500</v>
      </c>
      <c r="C423" s="55">
        <v>451</v>
      </c>
      <c r="D423" s="55">
        <v>4511</v>
      </c>
      <c r="E423" s="56" t="s">
        <v>676</v>
      </c>
      <c r="F423" s="57" t="s">
        <v>675</v>
      </c>
      <c r="G423" s="53" t="s">
        <v>14</v>
      </c>
    </row>
    <row r="424" spans="1:7" ht="60" customHeight="1" x14ac:dyDescent="0.25">
      <c r="A424" s="55">
        <v>4000</v>
      </c>
      <c r="B424" s="55">
        <v>4500</v>
      </c>
      <c r="C424" s="55">
        <v>452</v>
      </c>
      <c r="D424" s="55"/>
      <c r="E424" s="56" t="s">
        <v>677</v>
      </c>
      <c r="F424" s="57" t="s">
        <v>678</v>
      </c>
      <c r="G424" s="53"/>
    </row>
    <row r="425" spans="1:7" ht="60" customHeight="1" x14ac:dyDescent="0.25">
      <c r="A425" s="55">
        <v>4000</v>
      </c>
      <c r="B425" s="55">
        <v>4500</v>
      </c>
      <c r="C425" s="55">
        <v>452</v>
      </c>
      <c r="D425" s="55">
        <v>4521</v>
      </c>
      <c r="E425" s="56" t="s">
        <v>679</v>
      </c>
      <c r="F425" s="57" t="s">
        <v>678</v>
      </c>
      <c r="G425" s="53" t="s">
        <v>14</v>
      </c>
    </row>
    <row r="426" spans="1:7" ht="45" customHeight="1" x14ac:dyDescent="0.25">
      <c r="A426" s="55">
        <v>4000</v>
      </c>
      <c r="B426" s="55">
        <v>4500</v>
      </c>
      <c r="C426" s="55">
        <v>459</v>
      </c>
      <c r="D426" s="55"/>
      <c r="E426" s="56" t="s">
        <v>680</v>
      </c>
      <c r="F426" s="57" t="s">
        <v>681</v>
      </c>
      <c r="G426" s="53"/>
    </row>
    <row r="427" spans="1:7" ht="45" customHeight="1" x14ac:dyDescent="0.25">
      <c r="A427" s="55">
        <v>4000</v>
      </c>
      <c r="B427" s="55">
        <v>4500</v>
      </c>
      <c r="C427" s="55">
        <v>459</v>
      </c>
      <c r="D427" s="55">
        <v>4591</v>
      </c>
      <c r="E427" s="56" t="s">
        <v>682</v>
      </c>
      <c r="F427" s="57" t="s">
        <v>681</v>
      </c>
      <c r="G427" s="53" t="s">
        <v>14</v>
      </c>
    </row>
    <row r="428" spans="1:7" ht="30" customHeight="1" x14ac:dyDescent="0.25">
      <c r="A428" s="52">
        <v>4000</v>
      </c>
      <c r="B428" s="52">
        <v>4600</v>
      </c>
      <c r="C428" s="52"/>
      <c r="D428" s="52"/>
      <c r="E428" s="53" t="s">
        <v>683</v>
      </c>
      <c r="F428" s="54" t="s">
        <v>684</v>
      </c>
      <c r="G428" s="53"/>
    </row>
    <row r="429" spans="1:7" ht="45" customHeight="1" x14ac:dyDescent="0.25">
      <c r="A429" s="55">
        <v>4000</v>
      </c>
      <c r="B429" s="55">
        <v>4600</v>
      </c>
      <c r="C429" s="55">
        <v>461</v>
      </c>
      <c r="D429" s="55"/>
      <c r="E429" s="56" t="s">
        <v>685</v>
      </c>
      <c r="F429" s="57" t="s">
        <v>686</v>
      </c>
      <c r="G429" s="53"/>
    </row>
    <row r="430" spans="1:7" ht="45" customHeight="1" x14ac:dyDescent="0.25">
      <c r="A430" s="55">
        <v>4000</v>
      </c>
      <c r="B430" s="55">
        <v>4600</v>
      </c>
      <c r="C430" s="55">
        <v>461</v>
      </c>
      <c r="D430" s="55">
        <v>4611</v>
      </c>
      <c r="E430" s="56" t="s">
        <v>687</v>
      </c>
      <c r="F430" s="57" t="s">
        <v>686</v>
      </c>
      <c r="G430" s="53" t="s">
        <v>60</v>
      </c>
    </row>
    <row r="431" spans="1:7" ht="45" customHeight="1" x14ac:dyDescent="0.25">
      <c r="A431" s="55">
        <v>4000</v>
      </c>
      <c r="B431" s="55">
        <v>4600</v>
      </c>
      <c r="C431" s="55">
        <v>462</v>
      </c>
      <c r="D431" s="55"/>
      <c r="E431" s="56" t="s">
        <v>688</v>
      </c>
      <c r="F431" s="57" t="s">
        <v>689</v>
      </c>
      <c r="G431" s="53"/>
    </row>
    <row r="432" spans="1:7" ht="45" customHeight="1" x14ac:dyDescent="0.25">
      <c r="A432" s="55">
        <v>4000</v>
      </c>
      <c r="B432" s="55">
        <v>4600</v>
      </c>
      <c r="C432" s="55">
        <v>462</v>
      </c>
      <c r="D432" s="55">
        <v>4621</v>
      </c>
      <c r="E432" s="56" t="s">
        <v>690</v>
      </c>
      <c r="F432" s="57" t="s">
        <v>689</v>
      </c>
      <c r="G432" s="53" t="s">
        <v>60</v>
      </c>
    </row>
    <row r="433" spans="1:7" ht="45" customHeight="1" x14ac:dyDescent="0.25">
      <c r="A433" s="55">
        <v>4000</v>
      </c>
      <c r="B433" s="55">
        <v>4600</v>
      </c>
      <c r="C433" s="55">
        <v>463</v>
      </c>
      <c r="D433" s="55"/>
      <c r="E433" s="56" t="s">
        <v>691</v>
      </c>
      <c r="F433" s="57" t="s">
        <v>692</v>
      </c>
      <c r="G433" s="53"/>
    </row>
    <row r="434" spans="1:7" ht="45" customHeight="1" x14ac:dyDescent="0.25">
      <c r="A434" s="55">
        <v>4000</v>
      </c>
      <c r="B434" s="55">
        <v>4600</v>
      </c>
      <c r="C434" s="55">
        <v>463</v>
      </c>
      <c r="D434" s="55">
        <v>4631</v>
      </c>
      <c r="E434" s="56" t="s">
        <v>693</v>
      </c>
      <c r="F434" s="57" t="s">
        <v>692</v>
      </c>
      <c r="G434" s="53" t="s">
        <v>60</v>
      </c>
    </row>
    <row r="435" spans="1:7" ht="75" customHeight="1" x14ac:dyDescent="0.25">
      <c r="A435" s="55">
        <v>4000</v>
      </c>
      <c r="B435" s="55">
        <v>4600</v>
      </c>
      <c r="C435" s="55">
        <v>464</v>
      </c>
      <c r="D435" s="55"/>
      <c r="E435" s="56" t="s">
        <v>694</v>
      </c>
      <c r="F435" s="57" t="s">
        <v>695</v>
      </c>
      <c r="G435" s="53"/>
    </row>
    <row r="436" spans="1:7" ht="75" customHeight="1" x14ac:dyDescent="0.25">
      <c r="A436" s="55">
        <v>4000</v>
      </c>
      <c r="B436" s="55">
        <v>4600</v>
      </c>
      <c r="C436" s="55">
        <v>464</v>
      </c>
      <c r="D436" s="55">
        <v>4641</v>
      </c>
      <c r="E436" s="56" t="s">
        <v>696</v>
      </c>
      <c r="F436" s="57" t="s">
        <v>695</v>
      </c>
      <c r="G436" s="53" t="s">
        <v>60</v>
      </c>
    </row>
    <row r="437" spans="1:7" ht="45" customHeight="1" x14ac:dyDescent="0.25">
      <c r="A437" s="55">
        <v>4000</v>
      </c>
      <c r="B437" s="55">
        <v>4600</v>
      </c>
      <c r="C437" s="55">
        <v>465</v>
      </c>
      <c r="D437" s="55"/>
      <c r="E437" s="56" t="s">
        <v>697</v>
      </c>
      <c r="F437" s="57" t="s">
        <v>698</v>
      </c>
      <c r="G437" s="53"/>
    </row>
    <row r="438" spans="1:7" ht="45" customHeight="1" x14ac:dyDescent="0.25">
      <c r="A438" s="55">
        <v>4000</v>
      </c>
      <c r="B438" s="55">
        <v>4600</v>
      </c>
      <c r="C438" s="55">
        <v>465</v>
      </c>
      <c r="D438" s="55">
        <v>4651</v>
      </c>
      <c r="E438" s="56" t="s">
        <v>699</v>
      </c>
      <c r="F438" s="57" t="s">
        <v>698</v>
      </c>
      <c r="G438" s="53" t="s">
        <v>60</v>
      </c>
    </row>
    <row r="439" spans="1:7" ht="60" customHeight="1" x14ac:dyDescent="0.25">
      <c r="A439" s="55">
        <v>4000</v>
      </c>
      <c r="B439" s="55">
        <v>4600</v>
      </c>
      <c r="C439" s="55">
        <v>466</v>
      </c>
      <c r="D439" s="55"/>
      <c r="E439" s="56" t="s">
        <v>700</v>
      </c>
      <c r="F439" s="57" t="s">
        <v>701</v>
      </c>
      <c r="G439" s="53"/>
    </row>
    <row r="440" spans="1:7" ht="60" customHeight="1" x14ac:dyDescent="0.25">
      <c r="A440" s="55">
        <v>4000</v>
      </c>
      <c r="B440" s="55">
        <v>4600</v>
      </c>
      <c r="C440" s="55">
        <v>466</v>
      </c>
      <c r="D440" s="55">
        <v>4661</v>
      </c>
      <c r="E440" s="56" t="s">
        <v>702</v>
      </c>
      <c r="F440" s="57" t="s">
        <v>701</v>
      </c>
      <c r="G440" s="53" t="s">
        <v>60</v>
      </c>
    </row>
    <row r="441" spans="1:7" ht="45" customHeight="1" x14ac:dyDescent="0.25">
      <c r="A441" s="55">
        <v>4000</v>
      </c>
      <c r="B441" s="55">
        <v>4600</v>
      </c>
      <c r="C441" s="55">
        <v>469</v>
      </c>
      <c r="D441" s="55"/>
      <c r="E441" s="56" t="s">
        <v>703</v>
      </c>
      <c r="F441" s="57" t="s">
        <v>704</v>
      </c>
      <c r="G441" s="53"/>
    </row>
    <row r="442" spans="1:7" ht="45" customHeight="1" x14ac:dyDescent="0.25">
      <c r="A442" s="55">
        <v>4000</v>
      </c>
      <c r="B442" s="55">
        <v>4600</v>
      </c>
      <c r="C442" s="55">
        <v>469</v>
      </c>
      <c r="D442" s="55">
        <v>4691</v>
      </c>
      <c r="E442" s="56" t="s">
        <v>705</v>
      </c>
      <c r="F442" s="57" t="s">
        <v>704</v>
      </c>
      <c r="G442" s="53" t="s">
        <v>60</v>
      </c>
    </row>
    <row r="443" spans="1:7" ht="60" customHeight="1" x14ac:dyDescent="0.25">
      <c r="A443" s="52">
        <v>4000</v>
      </c>
      <c r="B443" s="52">
        <v>4700</v>
      </c>
      <c r="C443" s="52"/>
      <c r="D443" s="52"/>
      <c r="E443" s="53" t="s">
        <v>706</v>
      </c>
      <c r="F443" s="54" t="s">
        <v>707</v>
      </c>
      <c r="G443" s="53"/>
    </row>
    <row r="444" spans="1:7" ht="45" customHeight="1" x14ac:dyDescent="0.25">
      <c r="A444" s="55">
        <v>4000</v>
      </c>
      <c r="B444" s="55">
        <v>4700</v>
      </c>
      <c r="C444" s="55">
        <v>471</v>
      </c>
      <c r="D444" s="55"/>
      <c r="E444" s="56" t="s">
        <v>708</v>
      </c>
      <c r="F444" s="57" t="s">
        <v>709</v>
      </c>
      <c r="G444" s="53"/>
    </row>
    <row r="445" spans="1:7" ht="45" customHeight="1" x14ac:dyDescent="0.25">
      <c r="A445" s="55">
        <v>4000</v>
      </c>
      <c r="B445" s="55">
        <v>4700</v>
      </c>
      <c r="C445" s="55">
        <v>471</v>
      </c>
      <c r="D445" s="55">
        <v>4711</v>
      </c>
      <c r="E445" s="56" t="s">
        <v>710</v>
      </c>
      <c r="F445" s="57" t="s">
        <v>709</v>
      </c>
      <c r="G445" s="53" t="s">
        <v>60</v>
      </c>
    </row>
    <row r="446" spans="1:7" ht="60" customHeight="1" x14ac:dyDescent="0.25">
      <c r="A446" s="52">
        <v>4000</v>
      </c>
      <c r="B446" s="52">
        <v>4800</v>
      </c>
      <c r="C446" s="52"/>
      <c r="D446" s="52"/>
      <c r="E446" s="53" t="s">
        <v>711</v>
      </c>
      <c r="F446" s="54" t="s">
        <v>712</v>
      </c>
      <c r="G446" s="53"/>
    </row>
    <row r="447" spans="1:7" ht="75" customHeight="1" x14ac:dyDescent="0.25">
      <c r="A447" s="55">
        <v>4000</v>
      </c>
      <c r="B447" s="55">
        <v>4800</v>
      </c>
      <c r="C447" s="55">
        <v>481</v>
      </c>
      <c r="D447" s="55"/>
      <c r="E447" s="56" t="s">
        <v>713</v>
      </c>
      <c r="F447" s="57" t="s">
        <v>714</v>
      </c>
      <c r="G447" s="53"/>
    </row>
    <row r="448" spans="1:7" ht="60" customHeight="1" x14ac:dyDescent="0.25">
      <c r="A448" s="55">
        <v>4000</v>
      </c>
      <c r="B448" s="55">
        <v>4800</v>
      </c>
      <c r="C448" s="55">
        <v>481</v>
      </c>
      <c r="D448" s="55">
        <v>4811</v>
      </c>
      <c r="E448" s="56" t="s">
        <v>715</v>
      </c>
      <c r="F448" s="57" t="s">
        <v>716</v>
      </c>
      <c r="G448" s="53"/>
    </row>
    <row r="449" spans="1:7" ht="60" customHeight="1" x14ac:dyDescent="0.25">
      <c r="A449" s="55">
        <v>4000</v>
      </c>
      <c r="B449" s="55">
        <v>4800</v>
      </c>
      <c r="C449" s="55">
        <v>482</v>
      </c>
      <c r="D449" s="55"/>
      <c r="E449" s="56" t="s">
        <v>717</v>
      </c>
      <c r="F449" s="57" t="s">
        <v>718</v>
      </c>
      <c r="G449" s="53"/>
    </row>
    <row r="450" spans="1:7" ht="60" customHeight="1" x14ac:dyDescent="0.25">
      <c r="A450" s="55">
        <v>4000</v>
      </c>
      <c r="B450" s="55">
        <v>4800</v>
      </c>
      <c r="C450" s="55">
        <v>482</v>
      </c>
      <c r="D450" s="55">
        <v>4821</v>
      </c>
      <c r="E450" s="56" t="s">
        <v>719</v>
      </c>
      <c r="F450" s="57" t="s">
        <v>718</v>
      </c>
      <c r="G450" s="53" t="s">
        <v>60</v>
      </c>
    </row>
    <row r="451" spans="1:7" ht="75" customHeight="1" x14ac:dyDescent="0.25">
      <c r="A451" s="55">
        <v>4000</v>
      </c>
      <c r="B451" s="55">
        <v>4800</v>
      </c>
      <c r="C451" s="55">
        <v>483</v>
      </c>
      <c r="D451" s="55"/>
      <c r="E451" s="56" t="s">
        <v>720</v>
      </c>
      <c r="F451" s="57" t="s">
        <v>721</v>
      </c>
      <c r="G451" s="53"/>
    </row>
    <row r="452" spans="1:7" ht="75" customHeight="1" x14ac:dyDescent="0.25">
      <c r="A452" s="55">
        <v>4000</v>
      </c>
      <c r="B452" s="55">
        <v>4800</v>
      </c>
      <c r="C452" s="55">
        <v>483</v>
      </c>
      <c r="D452" s="55">
        <v>4831</v>
      </c>
      <c r="E452" s="56" t="s">
        <v>722</v>
      </c>
      <c r="F452" s="57" t="s">
        <v>721</v>
      </c>
      <c r="G452" s="53" t="s">
        <v>60</v>
      </c>
    </row>
    <row r="453" spans="1:7" ht="75" customHeight="1" x14ac:dyDescent="0.25">
      <c r="A453" s="55">
        <v>4000</v>
      </c>
      <c r="B453" s="55">
        <v>4800</v>
      </c>
      <c r="C453" s="55">
        <v>484</v>
      </c>
      <c r="D453" s="55"/>
      <c r="E453" s="56" t="s">
        <v>723</v>
      </c>
      <c r="F453" s="57" t="s">
        <v>724</v>
      </c>
      <c r="G453" s="53"/>
    </row>
    <row r="454" spans="1:7" ht="75" customHeight="1" x14ac:dyDescent="0.25">
      <c r="A454" s="55">
        <v>4000</v>
      </c>
      <c r="B454" s="55">
        <v>4800</v>
      </c>
      <c r="C454" s="55">
        <v>484</v>
      </c>
      <c r="D454" s="55">
        <v>4841</v>
      </c>
      <c r="E454" s="56" t="s">
        <v>725</v>
      </c>
      <c r="F454" s="57" t="s">
        <v>724</v>
      </c>
      <c r="G454" s="53" t="s">
        <v>60</v>
      </c>
    </row>
    <row r="455" spans="1:7" ht="75" customHeight="1" x14ac:dyDescent="0.25">
      <c r="A455" s="55">
        <v>4000</v>
      </c>
      <c r="B455" s="55">
        <v>4800</v>
      </c>
      <c r="C455" s="55">
        <v>485</v>
      </c>
      <c r="D455" s="55"/>
      <c r="E455" s="56" t="s">
        <v>726</v>
      </c>
      <c r="F455" s="57" t="s">
        <v>727</v>
      </c>
      <c r="G455" s="53"/>
    </row>
    <row r="456" spans="1:7" ht="75" customHeight="1" x14ac:dyDescent="0.25">
      <c r="A456" s="55">
        <v>4000</v>
      </c>
      <c r="B456" s="55">
        <v>4800</v>
      </c>
      <c r="C456" s="55">
        <v>485</v>
      </c>
      <c r="D456" s="55">
        <v>4851</v>
      </c>
      <c r="E456" s="56" t="s">
        <v>728</v>
      </c>
      <c r="F456" s="57" t="s">
        <v>727</v>
      </c>
      <c r="G456" s="53" t="s">
        <v>60</v>
      </c>
    </row>
    <row r="457" spans="1:7" ht="51" customHeight="1" x14ac:dyDescent="0.25">
      <c r="A457" s="52">
        <v>4000</v>
      </c>
      <c r="B457" s="52">
        <v>4900</v>
      </c>
      <c r="C457" s="52"/>
      <c r="D457" s="52"/>
      <c r="E457" s="53" t="s">
        <v>729</v>
      </c>
      <c r="F457" s="54" t="s">
        <v>730</v>
      </c>
      <c r="G457" s="53"/>
    </row>
    <row r="458" spans="1:7" s="51" customFormat="1" ht="72" customHeight="1" x14ac:dyDescent="0.25">
      <c r="A458" s="48">
        <v>5000</v>
      </c>
      <c r="B458" s="48"/>
      <c r="C458" s="48"/>
      <c r="D458" s="48"/>
      <c r="E458" s="49" t="s">
        <v>731</v>
      </c>
      <c r="F458" s="50" t="s">
        <v>732</v>
      </c>
      <c r="G458" s="49"/>
    </row>
    <row r="459" spans="1:7" ht="75" customHeight="1" x14ac:dyDescent="0.25">
      <c r="A459" s="52">
        <v>5000</v>
      </c>
      <c r="B459" s="52">
        <v>5100</v>
      </c>
      <c r="C459" s="52"/>
      <c r="D459" s="52"/>
      <c r="E459" s="53" t="s">
        <v>733</v>
      </c>
      <c r="F459" s="54" t="s">
        <v>734</v>
      </c>
      <c r="G459" s="53"/>
    </row>
    <row r="460" spans="1:7" ht="60" customHeight="1" x14ac:dyDescent="0.25">
      <c r="A460" s="55">
        <v>5000</v>
      </c>
      <c r="B460" s="55">
        <v>5100</v>
      </c>
      <c r="C460" s="55">
        <v>511</v>
      </c>
      <c r="D460" s="55"/>
      <c r="E460" s="56" t="s">
        <v>735</v>
      </c>
      <c r="F460" s="57" t="s">
        <v>736</v>
      </c>
      <c r="G460" s="53"/>
    </row>
    <row r="461" spans="1:7" ht="80.25" customHeight="1" x14ac:dyDescent="0.25">
      <c r="A461" s="55">
        <v>5000</v>
      </c>
      <c r="B461" s="55">
        <v>5100</v>
      </c>
      <c r="C461" s="55">
        <v>511</v>
      </c>
      <c r="D461" s="55">
        <v>5111</v>
      </c>
      <c r="E461" s="56" t="s">
        <v>737</v>
      </c>
      <c r="F461" s="57" t="s">
        <v>736</v>
      </c>
      <c r="G461" s="53"/>
    </row>
    <row r="462" spans="1:7" ht="51.75" customHeight="1" x14ac:dyDescent="0.25">
      <c r="A462" s="55">
        <v>5000</v>
      </c>
      <c r="B462" s="55">
        <v>5100</v>
      </c>
      <c r="C462" s="55">
        <v>512</v>
      </c>
      <c r="D462" s="55"/>
      <c r="E462" s="56" t="s">
        <v>738</v>
      </c>
      <c r="F462" s="57" t="s">
        <v>739</v>
      </c>
      <c r="G462" s="53"/>
    </row>
    <row r="463" spans="1:7" ht="64.5" customHeight="1" x14ac:dyDescent="0.25">
      <c r="A463" s="55">
        <v>5000</v>
      </c>
      <c r="B463" s="55">
        <v>5100</v>
      </c>
      <c r="C463" s="55">
        <v>512</v>
      </c>
      <c r="D463" s="55">
        <v>5121</v>
      </c>
      <c r="E463" s="56" t="s">
        <v>740</v>
      </c>
      <c r="F463" s="57" t="s">
        <v>739</v>
      </c>
      <c r="G463" s="53"/>
    </row>
    <row r="464" spans="1:7" ht="45" customHeight="1" x14ac:dyDescent="0.25">
      <c r="A464" s="55">
        <v>5000</v>
      </c>
      <c r="B464" s="55">
        <v>5100</v>
      </c>
      <c r="C464" s="55">
        <v>513</v>
      </c>
      <c r="D464" s="55"/>
      <c r="E464" s="56" t="s">
        <v>741</v>
      </c>
      <c r="F464" s="57" t="s">
        <v>742</v>
      </c>
      <c r="G464" s="53"/>
    </row>
    <row r="465" spans="1:7" ht="30" customHeight="1" x14ac:dyDescent="0.25">
      <c r="A465" s="55">
        <v>5000</v>
      </c>
      <c r="B465" s="55">
        <v>5100</v>
      </c>
      <c r="C465" s="55">
        <v>513</v>
      </c>
      <c r="D465" s="55">
        <v>5131</v>
      </c>
      <c r="E465" s="56" t="s">
        <v>743</v>
      </c>
      <c r="F465" s="57" t="s">
        <v>3721</v>
      </c>
      <c r="G465" s="53"/>
    </row>
    <row r="466" spans="1:7" ht="45" customHeight="1" x14ac:dyDescent="0.25">
      <c r="A466" s="55">
        <v>5000</v>
      </c>
      <c r="B466" s="55">
        <v>5100</v>
      </c>
      <c r="C466" s="55">
        <v>513</v>
      </c>
      <c r="D466" s="55">
        <v>5132</v>
      </c>
      <c r="E466" s="56" t="s">
        <v>744</v>
      </c>
      <c r="F466" s="57" t="s">
        <v>742</v>
      </c>
      <c r="G466" s="53"/>
    </row>
    <row r="467" spans="1:7" ht="45" customHeight="1" x14ac:dyDescent="0.25">
      <c r="A467" s="55">
        <v>5000</v>
      </c>
      <c r="B467" s="55">
        <v>5100</v>
      </c>
      <c r="C467" s="55">
        <v>513</v>
      </c>
      <c r="D467" s="55">
        <v>5133</v>
      </c>
      <c r="E467" s="56" t="s">
        <v>745</v>
      </c>
      <c r="F467" s="57" t="s">
        <v>742</v>
      </c>
      <c r="G467" s="53"/>
    </row>
    <row r="468" spans="1:7" ht="75" customHeight="1" x14ac:dyDescent="0.25">
      <c r="A468" s="55">
        <v>5000</v>
      </c>
      <c r="B468" s="55">
        <v>5100</v>
      </c>
      <c r="C468" s="55">
        <v>514</v>
      </c>
      <c r="D468" s="55"/>
      <c r="E468" s="56" t="s">
        <v>746</v>
      </c>
      <c r="F468" s="57" t="s">
        <v>747</v>
      </c>
      <c r="G468" s="53"/>
    </row>
    <row r="469" spans="1:7" ht="75" customHeight="1" x14ac:dyDescent="0.25">
      <c r="A469" s="55">
        <v>5000</v>
      </c>
      <c r="B469" s="55">
        <v>5100</v>
      </c>
      <c r="C469" s="55">
        <v>514</v>
      </c>
      <c r="D469" s="55">
        <v>5141</v>
      </c>
      <c r="E469" s="56" t="s">
        <v>748</v>
      </c>
      <c r="F469" s="57" t="s">
        <v>747</v>
      </c>
      <c r="G469" s="53"/>
    </row>
    <row r="470" spans="1:7" ht="105" customHeight="1" x14ac:dyDescent="0.25">
      <c r="A470" s="55">
        <v>5000</v>
      </c>
      <c r="B470" s="55">
        <v>5100</v>
      </c>
      <c r="C470" s="55">
        <v>515</v>
      </c>
      <c r="D470" s="55"/>
      <c r="E470" s="56" t="s">
        <v>749</v>
      </c>
      <c r="F470" s="57" t="s">
        <v>750</v>
      </c>
      <c r="G470" s="53"/>
    </row>
    <row r="471" spans="1:7" ht="90" customHeight="1" x14ac:dyDescent="0.25">
      <c r="A471" s="55">
        <v>5000</v>
      </c>
      <c r="B471" s="55">
        <v>5100</v>
      </c>
      <c r="C471" s="55">
        <v>515</v>
      </c>
      <c r="D471" s="55">
        <v>5151</v>
      </c>
      <c r="E471" s="56" t="s">
        <v>751</v>
      </c>
      <c r="F471" s="57" t="s">
        <v>752</v>
      </c>
      <c r="G471" s="53"/>
    </row>
    <row r="472" spans="1:7" ht="44.25" customHeight="1" x14ac:dyDescent="0.25">
      <c r="A472" s="55">
        <v>5000</v>
      </c>
      <c r="B472" s="55">
        <v>5100</v>
      </c>
      <c r="C472" s="55">
        <v>515</v>
      </c>
      <c r="D472" s="55">
        <v>5152</v>
      </c>
      <c r="E472" s="56" t="s">
        <v>753</v>
      </c>
      <c r="F472" s="57" t="s">
        <v>3722</v>
      </c>
      <c r="G472" s="53"/>
    </row>
    <row r="473" spans="1:7" ht="120" customHeight="1" x14ac:dyDescent="0.25">
      <c r="A473" s="55">
        <v>5000</v>
      </c>
      <c r="B473" s="55">
        <v>5100</v>
      </c>
      <c r="C473" s="55">
        <v>519</v>
      </c>
      <c r="D473" s="55"/>
      <c r="E473" s="56" t="s">
        <v>754</v>
      </c>
      <c r="F473" s="57" t="s">
        <v>755</v>
      </c>
      <c r="G473" s="53"/>
    </row>
    <row r="474" spans="1:7" ht="135" customHeight="1" x14ac:dyDescent="0.25">
      <c r="A474" s="55">
        <v>5000</v>
      </c>
      <c r="B474" s="55">
        <v>5100</v>
      </c>
      <c r="C474" s="55">
        <v>519</v>
      </c>
      <c r="D474" s="55">
        <v>5191</v>
      </c>
      <c r="E474" s="56" t="s">
        <v>756</v>
      </c>
      <c r="F474" s="57" t="s">
        <v>757</v>
      </c>
      <c r="G474" s="53"/>
    </row>
    <row r="475" spans="1:7" ht="120" customHeight="1" x14ac:dyDescent="0.25">
      <c r="A475" s="55">
        <v>5000</v>
      </c>
      <c r="B475" s="55">
        <v>5100</v>
      </c>
      <c r="C475" s="55">
        <v>519</v>
      </c>
      <c r="D475" s="55">
        <v>5192</v>
      </c>
      <c r="E475" s="56" t="s">
        <v>758</v>
      </c>
      <c r="F475" s="57" t="s">
        <v>759</v>
      </c>
      <c r="G475" s="53"/>
    </row>
    <row r="476" spans="1:7" ht="60" customHeight="1" x14ac:dyDescent="0.25">
      <c r="A476" s="52">
        <v>5000</v>
      </c>
      <c r="B476" s="52">
        <v>5200</v>
      </c>
      <c r="C476" s="52"/>
      <c r="D476" s="52"/>
      <c r="E476" s="53" t="s">
        <v>760</v>
      </c>
      <c r="F476" s="54" t="s">
        <v>761</v>
      </c>
      <c r="G476" s="53"/>
    </row>
    <row r="477" spans="1:7" ht="30" customHeight="1" x14ac:dyDescent="0.25">
      <c r="A477" s="55">
        <v>5000</v>
      </c>
      <c r="B477" s="55">
        <v>5200</v>
      </c>
      <c r="C477" s="55">
        <v>521</v>
      </c>
      <c r="D477" s="55"/>
      <c r="E477" s="56" t="s">
        <v>762</v>
      </c>
      <c r="F477" s="57" t="s">
        <v>763</v>
      </c>
      <c r="G477" s="53"/>
    </row>
    <row r="478" spans="1:7" ht="45" customHeight="1" x14ac:dyDescent="0.25">
      <c r="A478" s="55">
        <v>5000</v>
      </c>
      <c r="B478" s="55">
        <v>5200</v>
      </c>
      <c r="C478" s="55">
        <v>521</v>
      </c>
      <c r="D478" s="55">
        <v>5211</v>
      </c>
      <c r="E478" s="56" t="s">
        <v>764</v>
      </c>
      <c r="F478" s="57" t="s">
        <v>765</v>
      </c>
      <c r="G478" s="53"/>
    </row>
    <row r="479" spans="1:7" ht="30" customHeight="1" x14ac:dyDescent="0.25">
      <c r="A479" s="55">
        <v>5000</v>
      </c>
      <c r="B479" s="55">
        <v>5200</v>
      </c>
      <c r="C479" s="55">
        <v>522</v>
      </c>
      <c r="D479" s="55"/>
      <c r="E479" s="56" t="s">
        <v>766</v>
      </c>
      <c r="F479" s="57" t="s">
        <v>767</v>
      </c>
      <c r="G479" s="53"/>
    </row>
    <row r="480" spans="1:7" ht="45" customHeight="1" x14ac:dyDescent="0.25">
      <c r="A480" s="55">
        <v>5000</v>
      </c>
      <c r="B480" s="55">
        <v>5200</v>
      </c>
      <c r="C480" s="55">
        <v>522</v>
      </c>
      <c r="D480" s="55">
        <v>5221</v>
      </c>
      <c r="E480" s="56" t="s">
        <v>768</v>
      </c>
      <c r="F480" s="57" t="s">
        <v>769</v>
      </c>
      <c r="G480" s="53"/>
    </row>
    <row r="481" spans="1:7" ht="30" customHeight="1" x14ac:dyDescent="0.25">
      <c r="A481" s="55">
        <v>5000</v>
      </c>
      <c r="B481" s="55">
        <v>5200</v>
      </c>
      <c r="C481" s="55">
        <v>523</v>
      </c>
      <c r="D481" s="55"/>
      <c r="E481" s="56" t="s">
        <v>770</v>
      </c>
      <c r="F481" s="57" t="s">
        <v>771</v>
      </c>
      <c r="G481" s="53"/>
    </row>
    <row r="482" spans="1:7" ht="41.25" customHeight="1" x14ac:dyDescent="0.25">
      <c r="A482" s="55">
        <v>5000</v>
      </c>
      <c r="B482" s="55">
        <v>5200</v>
      </c>
      <c r="C482" s="55">
        <v>523</v>
      </c>
      <c r="D482" s="55">
        <v>5231</v>
      </c>
      <c r="E482" s="56" t="s">
        <v>772</v>
      </c>
      <c r="F482" s="57" t="s">
        <v>773</v>
      </c>
      <c r="G482" s="53"/>
    </row>
    <row r="483" spans="1:7" ht="60" customHeight="1" x14ac:dyDescent="0.25">
      <c r="A483" s="55">
        <v>5000</v>
      </c>
      <c r="B483" s="55">
        <v>5200</v>
      </c>
      <c r="C483" s="55">
        <v>529</v>
      </c>
      <c r="D483" s="55"/>
      <c r="E483" s="56" t="s">
        <v>774</v>
      </c>
      <c r="F483" s="57" t="s">
        <v>775</v>
      </c>
      <c r="G483" s="53"/>
    </row>
    <row r="484" spans="1:7" ht="66.75" customHeight="1" x14ac:dyDescent="0.25">
      <c r="A484" s="55">
        <v>5000</v>
      </c>
      <c r="B484" s="55">
        <v>5200</v>
      </c>
      <c r="C484" s="55">
        <v>529</v>
      </c>
      <c r="D484" s="55">
        <v>5291</v>
      </c>
      <c r="E484" s="56" t="s">
        <v>776</v>
      </c>
      <c r="F484" s="57" t="s">
        <v>775</v>
      </c>
      <c r="G484" s="53"/>
    </row>
    <row r="485" spans="1:7" ht="60" customHeight="1" x14ac:dyDescent="0.25">
      <c r="A485" s="52">
        <v>5000</v>
      </c>
      <c r="B485" s="52">
        <v>5300</v>
      </c>
      <c r="C485" s="52"/>
      <c r="D485" s="52"/>
      <c r="E485" s="53" t="s">
        <v>777</v>
      </c>
      <c r="F485" s="54" t="s">
        <v>778</v>
      </c>
      <c r="G485" s="53"/>
    </row>
    <row r="486" spans="1:7" ht="105" customHeight="1" x14ac:dyDescent="0.25">
      <c r="A486" s="55">
        <v>5000</v>
      </c>
      <c r="B486" s="55">
        <v>5300</v>
      </c>
      <c r="C486" s="55">
        <v>531</v>
      </c>
      <c r="D486" s="55"/>
      <c r="E486" s="56" t="s">
        <v>779</v>
      </c>
      <c r="F486" s="57" t="s">
        <v>780</v>
      </c>
      <c r="G486" s="53"/>
    </row>
    <row r="487" spans="1:7" ht="139.5" customHeight="1" x14ac:dyDescent="0.25">
      <c r="A487" s="55">
        <v>5000</v>
      </c>
      <c r="B487" s="55">
        <v>5300</v>
      </c>
      <c r="C487" s="55">
        <v>531</v>
      </c>
      <c r="D487" s="55">
        <v>5311</v>
      </c>
      <c r="E487" s="56" t="s">
        <v>781</v>
      </c>
      <c r="F487" s="57" t="s">
        <v>780</v>
      </c>
      <c r="G487" s="53"/>
    </row>
    <row r="488" spans="1:7" ht="75" customHeight="1" x14ac:dyDescent="0.25">
      <c r="A488" s="55">
        <v>5000</v>
      </c>
      <c r="B488" s="55">
        <v>5300</v>
      </c>
      <c r="C488" s="55">
        <v>532</v>
      </c>
      <c r="D488" s="55"/>
      <c r="E488" s="56" t="s">
        <v>782</v>
      </c>
      <c r="F488" s="57" t="s">
        <v>783</v>
      </c>
      <c r="G488" s="53"/>
    </row>
    <row r="489" spans="1:7" ht="75" customHeight="1" x14ac:dyDescent="0.25">
      <c r="A489" s="55">
        <v>5000</v>
      </c>
      <c r="B489" s="55">
        <v>5300</v>
      </c>
      <c r="C489" s="55">
        <v>532</v>
      </c>
      <c r="D489" s="55">
        <v>5321</v>
      </c>
      <c r="E489" s="56" t="s">
        <v>784</v>
      </c>
      <c r="F489" s="57" t="s">
        <v>3723</v>
      </c>
      <c r="G489" s="53"/>
    </row>
    <row r="490" spans="1:7" ht="30" customHeight="1" x14ac:dyDescent="0.25">
      <c r="A490" s="55">
        <v>5000</v>
      </c>
      <c r="B490" s="55">
        <v>5300</v>
      </c>
      <c r="C490" s="55">
        <v>532</v>
      </c>
      <c r="D490" s="55">
        <v>5322</v>
      </c>
      <c r="E490" s="56" t="s">
        <v>785</v>
      </c>
      <c r="F490" s="57" t="s">
        <v>786</v>
      </c>
      <c r="G490" s="53"/>
    </row>
    <row r="491" spans="1:7" ht="45" customHeight="1" x14ac:dyDescent="0.25">
      <c r="A491" s="52">
        <v>5000</v>
      </c>
      <c r="B491" s="52">
        <v>5400</v>
      </c>
      <c r="C491" s="52"/>
      <c r="D491" s="52"/>
      <c r="E491" s="53" t="s">
        <v>787</v>
      </c>
      <c r="F491" s="54" t="s">
        <v>788</v>
      </c>
      <c r="G491" s="53"/>
    </row>
    <row r="492" spans="1:7" ht="45" customHeight="1" x14ac:dyDescent="0.25">
      <c r="A492" s="55">
        <v>5000</v>
      </c>
      <c r="B492" s="55">
        <v>5400</v>
      </c>
      <c r="C492" s="55">
        <v>541</v>
      </c>
      <c r="D492" s="55"/>
      <c r="E492" s="56" t="s">
        <v>789</v>
      </c>
      <c r="F492" s="57" t="s">
        <v>790</v>
      </c>
      <c r="G492" s="53"/>
    </row>
    <row r="493" spans="1:7" ht="45" customHeight="1" x14ac:dyDescent="0.25">
      <c r="A493" s="55">
        <v>5000</v>
      </c>
      <c r="B493" s="55">
        <v>5400</v>
      </c>
      <c r="C493" s="55">
        <v>541</v>
      </c>
      <c r="D493" s="55">
        <v>5411</v>
      </c>
      <c r="E493" s="56" t="s">
        <v>791</v>
      </c>
      <c r="F493" s="57" t="s">
        <v>3788</v>
      </c>
      <c r="G493" s="53"/>
    </row>
    <row r="494" spans="1:7" ht="90" customHeight="1" x14ac:dyDescent="0.25">
      <c r="A494" s="55">
        <v>5000</v>
      </c>
      <c r="B494" s="55">
        <v>5400</v>
      </c>
      <c r="C494" s="55">
        <v>542</v>
      </c>
      <c r="D494" s="55"/>
      <c r="E494" s="56" t="s">
        <v>792</v>
      </c>
      <c r="F494" s="57" t="s">
        <v>793</v>
      </c>
      <c r="G494" s="53"/>
    </row>
    <row r="495" spans="1:7" ht="90" customHeight="1" x14ac:dyDescent="0.25">
      <c r="A495" s="55">
        <v>5000</v>
      </c>
      <c r="B495" s="55">
        <v>5400</v>
      </c>
      <c r="C495" s="55">
        <v>542</v>
      </c>
      <c r="D495" s="55">
        <v>5421</v>
      </c>
      <c r="E495" s="56" t="s">
        <v>794</v>
      </c>
      <c r="F495" s="57" t="s">
        <v>793</v>
      </c>
      <c r="G495" s="53"/>
    </row>
    <row r="496" spans="1:7" ht="30" customHeight="1" x14ac:dyDescent="0.25">
      <c r="A496" s="55">
        <v>5000</v>
      </c>
      <c r="B496" s="55">
        <v>5400</v>
      </c>
      <c r="C496" s="55">
        <v>543</v>
      </c>
      <c r="D496" s="55"/>
      <c r="E496" s="56" t="s">
        <v>795</v>
      </c>
      <c r="F496" s="57" t="s">
        <v>3789</v>
      </c>
      <c r="G496" s="53"/>
    </row>
    <row r="497" spans="1:7" ht="30" customHeight="1" x14ac:dyDescent="0.25">
      <c r="A497" s="55">
        <v>5000</v>
      </c>
      <c r="B497" s="55">
        <v>5400</v>
      </c>
      <c r="C497" s="55">
        <v>543</v>
      </c>
      <c r="D497" s="55">
        <v>5431</v>
      </c>
      <c r="E497" s="56" t="s">
        <v>796</v>
      </c>
      <c r="F497" s="57" t="s">
        <v>3790</v>
      </c>
      <c r="G497" s="53"/>
    </row>
    <row r="498" spans="1:7" ht="105" customHeight="1" x14ac:dyDescent="0.25">
      <c r="A498" s="55">
        <v>5000</v>
      </c>
      <c r="B498" s="55">
        <v>5400</v>
      </c>
      <c r="C498" s="55">
        <v>545</v>
      </c>
      <c r="D498" s="55"/>
      <c r="E498" s="56" t="s">
        <v>797</v>
      </c>
      <c r="F498" s="57" t="s">
        <v>3791</v>
      </c>
      <c r="G498" s="53"/>
    </row>
    <row r="499" spans="1:7" ht="105" customHeight="1" x14ac:dyDescent="0.25">
      <c r="A499" s="55">
        <v>5000</v>
      </c>
      <c r="B499" s="55">
        <v>5400</v>
      </c>
      <c r="C499" s="55">
        <v>545</v>
      </c>
      <c r="D499" s="55">
        <v>5451</v>
      </c>
      <c r="E499" s="56" t="s">
        <v>798</v>
      </c>
      <c r="F499" s="57" t="s">
        <v>3791</v>
      </c>
      <c r="G499" s="53"/>
    </row>
    <row r="500" spans="1:7" ht="30" customHeight="1" x14ac:dyDescent="0.25">
      <c r="A500" s="55">
        <v>5000</v>
      </c>
      <c r="B500" s="55">
        <v>5400</v>
      </c>
      <c r="C500" s="55">
        <v>549</v>
      </c>
      <c r="D500" s="55"/>
      <c r="E500" s="56" t="s">
        <v>799</v>
      </c>
      <c r="F500" s="57" t="s">
        <v>800</v>
      </c>
      <c r="G500" s="53"/>
    </row>
    <row r="501" spans="1:7" ht="30" customHeight="1" x14ac:dyDescent="0.25">
      <c r="A501" s="55">
        <v>5000</v>
      </c>
      <c r="B501" s="55">
        <v>5400</v>
      </c>
      <c r="C501" s="55">
        <v>549</v>
      </c>
      <c r="D501" s="55">
        <v>5491</v>
      </c>
      <c r="E501" s="56" t="s">
        <v>801</v>
      </c>
      <c r="F501" s="57" t="s">
        <v>802</v>
      </c>
      <c r="G501" s="53"/>
    </row>
    <row r="502" spans="1:7" ht="45" customHeight="1" x14ac:dyDescent="0.25">
      <c r="A502" s="52">
        <v>5000</v>
      </c>
      <c r="B502" s="52">
        <v>5500</v>
      </c>
      <c r="C502" s="52"/>
      <c r="D502" s="52"/>
      <c r="E502" s="53" t="s">
        <v>803</v>
      </c>
      <c r="F502" s="54" t="s">
        <v>804</v>
      </c>
      <c r="G502" s="53"/>
    </row>
    <row r="503" spans="1:7" ht="90" customHeight="1" x14ac:dyDescent="0.25">
      <c r="A503" s="52">
        <v>5000</v>
      </c>
      <c r="B503" s="52">
        <v>5600</v>
      </c>
      <c r="C503" s="52"/>
      <c r="D503" s="52"/>
      <c r="E503" s="53" t="s">
        <v>805</v>
      </c>
      <c r="F503" s="54" t="s">
        <v>806</v>
      </c>
      <c r="G503" s="53"/>
    </row>
    <row r="504" spans="1:7" ht="122.25" customHeight="1" x14ac:dyDescent="0.25">
      <c r="A504" s="55">
        <v>5000</v>
      </c>
      <c r="B504" s="55">
        <v>5600</v>
      </c>
      <c r="C504" s="55">
        <v>561</v>
      </c>
      <c r="D504" s="55"/>
      <c r="E504" s="56" t="s">
        <v>807</v>
      </c>
      <c r="F504" s="57" t="s">
        <v>808</v>
      </c>
      <c r="G504" s="53"/>
    </row>
    <row r="505" spans="1:7" ht="105" customHeight="1" x14ac:dyDescent="0.25">
      <c r="A505" s="55">
        <v>5000</v>
      </c>
      <c r="B505" s="55">
        <v>5600</v>
      </c>
      <c r="C505" s="55">
        <v>561</v>
      </c>
      <c r="D505" s="55">
        <v>5611</v>
      </c>
      <c r="E505" s="56" t="s">
        <v>809</v>
      </c>
      <c r="F505" s="57" t="s">
        <v>810</v>
      </c>
      <c r="G505" s="53"/>
    </row>
    <row r="506" spans="1:7" ht="75" customHeight="1" x14ac:dyDescent="0.25">
      <c r="A506" s="55">
        <v>5000</v>
      </c>
      <c r="B506" s="55">
        <v>5600</v>
      </c>
      <c r="C506" s="55">
        <v>562</v>
      </c>
      <c r="D506" s="55"/>
      <c r="E506" s="56" t="s">
        <v>811</v>
      </c>
      <c r="F506" s="57" t="s">
        <v>812</v>
      </c>
      <c r="G506" s="53"/>
    </row>
    <row r="507" spans="1:7" ht="75" customHeight="1" x14ac:dyDescent="0.25">
      <c r="A507" s="55">
        <v>5000</v>
      </c>
      <c r="B507" s="55">
        <v>5600</v>
      </c>
      <c r="C507" s="55">
        <v>562</v>
      </c>
      <c r="D507" s="55">
        <v>5621</v>
      </c>
      <c r="E507" s="56" t="s">
        <v>813</v>
      </c>
      <c r="F507" s="57" t="s">
        <v>812</v>
      </c>
      <c r="G507" s="53"/>
    </row>
    <row r="508" spans="1:7" ht="75" customHeight="1" x14ac:dyDescent="0.25">
      <c r="A508" s="55">
        <v>5000</v>
      </c>
      <c r="B508" s="55">
        <v>5600</v>
      </c>
      <c r="C508" s="55">
        <v>563</v>
      </c>
      <c r="D508" s="55"/>
      <c r="E508" s="56" t="s">
        <v>814</v>
      </c>
      <c r="F508" s="57" t="s">
        <v>815</v>
      </c>
      <c r="G508" s="53"/>
    </row>
    <row r="509" spans="1:7" ht="75" customHeight="1" x14ac:dyDescent="0.25">
      <c r="A509" s="55">
        <v>5000</v>
      </c>
      <c r="B509" s="55">
        <v>5600</v>
      </c>
      <c r="C509" s="55">
        <v>563</v>
      </c>
      <c r="D509" s="55">
        <v>5631</v>
      </c>
      <c r="E509" s="56" t="s">
        <v>816</v>
      </c>
      <c r="F509" s="57" t="s">
        <v>815</v>
      </c>
      <c r="G509" s="53"/>
    </row>
    <row r="510" spans="1:7" ht="108" customHeight="1" x14ac:dyDescent="0.25">
      <c r="A510" s="55">
        <v>5000</v>
      </c>
      <c r="B510" s="55">
        <v>5600</v>
      </c>
      <c r="C510" s="55">
        <v>564</v>
      </c>
      <c r="D510" s="55"/>
      <c r="E510" s="56" t="s">
        <v>817</v>
      </c>
      <c r="F510" s="57" t="s">
        <v>3792</v>
      </c>
      <c r="G510" s="53"/>
    </row>
    <row r="511" spans="1:7" ht="90" customHeight="1" x14ac:dyDescent="0.25">
      <c r="A511" s="55">
        <v>5000</v>
      </c>
      <c r="B511" s="55">
        <v>5600</v>
      </c>
      <c r="C511" s="55">
        <v>564</v>
      </c>
      <c r="D511" s="55">
        <v>5641</v>
      </c>
      <c r="E511" s="56" t="s">
        <v>818</v>
      </c>
      <c r="F511" s="57" t="s">
        <v>3792</v>
      </c>
      <c r="G511" s="53"/>
    </row>
    <row r="512" spans="1:7" ht="96" customHeight="1" x14ac:dyDescent="0.25">
      <c r="A512" s="55">
        <v>5000</v>
      </c>
      <c r="B512" s="55">
        <v>5600</v>
      </c>
      <c r="C512" s="55">
        <v>565</v>
      </c>
      <c r="D512" s="55"/>
      <c r="E512" s="56" t="s">
        <v>819</v>
      </c>
      <c r="F512" s="57" t="s">
        <v>820</v>
      </c>
      <c r="G512" s="53"/>
    </row>
    <row r="513" spans="1:7" ht="75" customHeight="1" x14ac:dyDescent="0.25">
      <c r="A513" s="55">
        <v>5000</v>
      </c>
      <c r="B513" s="55">
        <v>5600</v>
      </c>
      <c r="C513" s="55">
        <v>565</v>
      </c>
      <c r="D513" s="55">
        <v>5651</v>
      </c>
      <c r="E513" s="56" t="s">
        <v>821</v>
      </c>
      <c r="F513" s="57" t="s">
        <v>820</v>
      </c>
      <c r="G513" s="53"/>
    </row>
    <row r="514" spans="1:7" ht="75" customHeight="1" x14ac:dyDescent="0.25">
      <c r="A514" s="55">
        <v>5000</v>
      </c>
      <c r="B514" s="55">
        <v>5600</v>
      </c>
      <c r="C514" s="55">
        <v>566</v>
      </c>
      <c r="D514" s="55"/>
      <c r="E514" s="56" t="s">
        <v>822</v>
      </c>
      <c r="F514" s="57" t="s">
        <v>3793</v>
      </c>
      <c r="G514" s="53"/>
    </row>
    <row r="515" spans="1:7" ht="75" customHeight="1" x14ac:dyDescent="0.25">
      <c r="A515" s="55">
        <v>5000</v>
      </c>
      <c r="B515" s="55">
        <v>5600</v>
      </c>
      <c r="C515" s="55">
        <v>566</v>
      </c>
      <c r="D515" s="55">
        <v>5661</v>
      </c>
      <c r="E515" s="56" t="s">
        <v>823</v>
      </c>
      <c r="F515" s="57" t="s">
        <v>3793</v>
      </c>
      <c r="G515" s="53"/>
    </row>
    <row r="516" spans="1:7" ht="75" customHeight="1" x14ac:dyDescent="0.25">
      <c r="A516" s="55">
        <v>5000</v>
      </c>
      <c r="B516" s="55">
        <v>5600</v>
      </c>
      <c r="C516" s="55">
        <v>566</v>
      </c>
      <c r="D516" s="55">
        <v>5662</v>
      </c>
      <c r="E516" s="56" t="s">
        <v>824</v>
      </c>
      <c r="F516" s="57" t="s">
        <v>3794</v>
      </c>
      <c r="G516" s="53"/>
    </row>
    <row r="517" spans="1:7" ht="75" customHeight="1" x14ac:dyDescent="0.25">
      <c r="A517" s="55">
        <v>5000</v>
      </c>
      <c r="B517" s="55">
        <v>5600</v>
      </c>
      <c r="C517" s="55">
        <v>566</v>
      </c>
      <c r="D517" s="55">
        <v>5663</v>
      </c>
      <c r="E517" s="56" t="s">
        <v>825</v>
      </c>
      <c r="F517" s="57" t="s">
        <v>3793</v>
      </c>
      <c r="G517" s="53"/>
    </row>
    <row r="518" spans="1:7" ht="75" customHeight="1" x14ac:dyDescent="0.25">
      <c r="A518" s="55">
        <v>5000</v>
      </c>
      <c r="B518" s="55">
        <v>5600</v>
      </c>
      <c r="C518" s="55">
        <v>567</v>
      </c>
      <c r="D518" s="55"/>
      <c r="E518" s="56" t="s">
        <v>826</v>
      </c>
      <c r="F518" s="57" t="s">
        <v>827</v>
      </c>
      <c r="G518" s="53"/>
    </row>
    <row r="519" spans="1:7" ht="75" customHeight="1" x14ac:dyDescent="0.25">
      <c r="A519" s="55">
        <v>5000</v>
      </c>
      <c r="B519" s="55">
        <v>5600</v>
      </c>
      <c r="C519" s="55">
        <v>567</v>
      </c>
      <c r="D519" s="55">
        <v>5671</v>
      </c>
      <c r="E519" s="56" t="s">
        <v>828</v>
      </c>
      <c r="F519" s="57" t="s">
        <v>827</v>
      </c>
      <c r="G519" s="53"/>
    </row>
    <row r="520" spans="1:7" ht="75" customHeight="1" x14ac:dyDescent="0.25">
      <c r="A520" s="55">
        <v>5000</v>
      </c>
      <c r="B520" s="55">
        <v>5600</v>
      </c>
      <c r="C520" s="55">
        <v>569</v>
      </c>
      <c r="D520" s="55"/>
      <c r="E520" s="56" t="s">
        <v>829</v>
      </c>
      <c r="F520" s="57" t="s">
        <v>830</v>
      </c>
      <c r="G520" s="53"/>
    </row>
    <row r="521" spans="1:7" ht="75" customHeight="1" x14ac:dyDescent="0.25">
      <c r="A521" s="55">
        <v>5000</v>
      </c>
      <c r="B521" s="55">
        <v>5600</v>
      </c>
      <c r="C521" s="55">
        <v>569</v>
      </c>
      <c r="D521" s="55">
        <v>5691</v>
      </c>
      <c r="E521" s="56" t="s">
        <v>831</v>
      </c>
      <c r="F521" s="57" t="s">
        <v>830</v>
      </c>
      <c r="G521" s="53"/>
    </row>
    <row r="522" spans="1:7" ht="45" customHeight="1" x14ac:dyDescent="0.25">
      <c r="A522" s="52">
        <v>5000</v>
      </c>
      <c r="B522" s="52">
        <v>5700</v>
      </c>
      <c r="C522" s="52"/>
      <c r="D522" s="52"/>
      <c r="E522" s="53" t="s">
        <v>832</v>
      </c>
      <c r="F522" s="54" t="s">
        <v>833</v>
      </c>
      <c r="G522" s="53"/>
    </row>
    <row r="523" spans="1:7" ht="45" customHeight="1" x14ac:dyDescent="0.25">
      <c r="A523" s="55">
        <v>5000</v>
      </c>
      <c r="B523" s="55">
        <v>5700</v>
      </c>
      <c r="C523" s="55">
        <v>571</v>
      </c>
      <c r="D523" s="55"/>
      <c r="E523" s="56" t="s">
        <v>834</v>
      </c>
      <c r="F523" s="57" t="s">
        <v>835</v>
      </c>
      <c r="G523" s="53"/>
    </row>
    <row r="524" spans="1:7" ht="45" customHeight="1" x14ac:dyDescent="0.25">
      <c r="A524" s="55">
        <v>5000</v>
      </c>
      <c r="B524" s="55">
        <v>5700</v>
      </c>
      <c r="C524" s="55">
        <v>571</v>
      </c>
      <c r="D524" s="55">
        <v>5711</v>
      </c>
      <c r="E524" s="56" t="s">
        <v>836</v>
      </c>
      <c r="F524" s="57" t="s">
        <v>835</v>
      </c>
      <c r="G524" s="53"/>
    </row>
    <row r="525" spans="1:7" ht="30" customHeight="1" x14ac:dyDescent="0.25">
      <c r="A525" s="55">
        <v>5000</v>
      </c>
      <c r="B525" s="55">
        <v>5700</v>
      </c>
      <c r="C525" s="55">
        <v>572</v>
      </c>
      <c r="D525" s="55"/>
      <c r="E525" s="56" t="s">
        <v>837</v>
      </c>
      <c r="F525" s="57" t="s">
        <v>838</v>
      </c>
      <c r="G525" s="53"/>
    </row>
    <row r="526" spans="1:7" ht="30" customHeight="1" x14ac:dyDescent="0.25">
      <c r="A526" s="55">
        <v>5000</v>
      </c>
      <c r="B526" s="55">
        <v>5700</v>
      </c>
      <c r="C526" s="55">
        <v>572</v>
      </c>
      <c r="D526" s="55">
        <v>5721</v>
      </c>
      <c r="E526" s="56" t="s">
        <v>839</v>
      </c>
      <c r="F526" s="57" t="s">
        <v>838</v>
      </c>
      <c r="G526" s="53"/>
    </row>
    <row r="527" spans="1:7" ht="75" customHeight="1" x14ac:dyDescent="0.25">
      <c r="A527" s="55">
        <v>5000</v>
      </c>
      <c r="B527" s="55">
        <v>5700</v>
      </c>
      <c r="C527" s="55">
        <v>573</v>
      </c>
      <c r="D527" s="55"/>
      <c r="E527" s="56" t="s">
        <v>840</v>
      </c>
      <c r="F527" s="57" t="s">
        <v>841</v>
      </c>
      <c r="G527" s="53"/>
    </row>
    <row r="528" spans="1:7" ht="75" customHeight="1" x14ac:dyDescent="0.25">
      <c r="A528" s="55">
        <v>5000</v>
      </c>
      <c r="B528" s="55">
        <v>5700</v>
      </c>
      <c r="C528" s="55">
        <v>573</v>
      </c>
      <c r="D528" s="55">
        <v>5731</v>
      </c>
      <c r="E528" s="56" t="s">
        <v>842</v>
      </c>
      <c r="F528" s="57" t="s">
        <v>841</v>
      </c>
      <c r="G528" s="53"/>
    </row>
    <row r="529" spans="1:7" ht="15" customHeight="1" x14ac:dyDescent="0.25">
      <c r="A529" s="55">
        <v>5000</v>
      </c>
      <c r="B529" s="55">
        <v>5700</v>
      </c>
      <c r="C529" s="55">
        <v>574</v>
      </c>
      <c r="D529" s="55"/>
      <c r="E529" s="56" t="s">
        <v>843</v>
      </c>
      <c r="F529" s="57" t="s">
        <v>844</v>
      </c>
      <c r="G529" s="53"/>
    </row>
    <row r="530" spans="1:7" ht="15" customHeight="1" x14ac:dyDescent="0.25">
      <c r="A530" s="55">
        <v>5000</v>
      </c>
      <c r="B530" s="55">
        <v>5700</v>
      </c>
      <c r="C530" s="55">
        <v>574</v>
      </c>
      <c r="D530" s="55">
        <v>5741</v>
      </c>
      <c r="E530" s="56" t="s">
        <v>845</v>
      </c>
      <c r="F530" s="57" t="s">
        <v>844</v>
      </c>
      <c r="G530" s="53"/>
    </row>
    <row r="531" spans="1:7" ht="45" customHeight="1" x14ac:dyDescent="0.25">
      <c r="A531" s="55">
        <v>5000</v>
      </c>
      <c r="B531" s="55">
        <v>5700</v>
      </c>
      <c r="C531" s="55">
        <v>575</v>
      </c>
      <c r="D531" s="55"/>
      <c r="E531" s="56" t="s">
        <v>846</v>
      </c>
      <c r="F531" s="57" t="s">
        <v>3795</v>
      </c>
      <c r="G531" s="53"/>
    </row>
    <row r="532" spans="1:7" ht="45" customHeight="1" x14ac:dyDescent="0.25">
      <c r="A532" s="55">
        <v>5000</v>
      </c>
      <c r="B532" s="55">
        <v>5700</v>
      </c>
      <c r="C532" s="55">
        <v>575</v>
      </c>
      <c r="D532" s="55">
        <v>5751</v>
      </c>
      <c r="E532" s="56" t="s">
        <v>847</v>
      </c>
      <c r="F532" s="57" t="s">
        <v>3795</v>
      </c>
      <c r="G532" s="53"/>
    </row>
    <row r="533" spans="1:7" ht="30" customHeight="1" x14ac:dyDescent="0.25">
      <c r="A533" s="55">
        <v>5000</v>
      </c>
      <c r="B533" s="55">
        <v>5700</v>
      </c>
      <c r="C533" s="55">
        <v>576</v>
      </c>
      <c r="D533" s="55"/>
      <c r="E533" s="56" t="s">
        <v>848</v>
      </c>
      <c r="F533" s="57" t="s">
        <v>3796</v>
      </c>
      <c r="G533" s="53"/>
    </row>
    <row r="534" spans="1:7" ht="30" customHeight="1" x14ac:dyDescent="0.25">
      <c r="A534" s="55">
        <v>5000</v>
      </c>
      <c r="B534" s="55">
        <v>5700</v>
      </c>
      <c r="C534" s="55">
        <v>576</v>
      </c>
      <c r="D534" s="55">
        <v>5761</v>
      </c>
      <c r="E534" s="56" t="s">
        <v>849</v>
      </c>
      <c r="F534" s="57" t="s">
        <v>3797</v>
      </c>
      <c r="G534" s="53"/>
    </row>
    <row r="535" spans="1:7" ht="60" customHeight="1" x14ac:dyDescent="0.25">
      <c r="A535" s="55">
        <v>5000</v>
      </c>
      <c r="B535" s="55">
        <v>5700</v>
      </c>
      <c r="C535" s="55">
        <v>577</v>
      </c>
      <c r="D535" s="55"/>
      <c r="E535" s="56" t="s">
        <v>850</v>
      </c>
      <c r="F535" s="57" t="s">
        <v>851</v>
      </c>
      <c r="G535" s="53"/>
    </row>
    <row r="536" spans="1:7" ht="60" customHeight="1" x14ac:dyDescent="0.25">
      <c r="A536" s="55">
        <v>5000</v>
      </c>
      <c r="B536" s="55">
        <v>5700</v>
      </c>
      <c r="C536" s="55">
        <v>577</v>
      </c>
      <c r="D536" s="55">
        <v>5771</v>
      </c>
      <c r="E536" s="56" t="s">
        <v>852</v>
      </c>
      <c r="F536" s="57" t="s">
        <v>851</v>
      </c>
      <c r="G536" s="53"/>
    </row>
    <row r="537" spans="1:7" ht="30" customHeight="1" x14ac:dyDescent="0.25">
      <c r="A537" s="55">
        <v>5000</v>
      </c>
      <c r="B537" s="55">
        <v>5700</v>
      </c>
      <c r="C537" s="55">
        <v>578</v>
      </c>
      <c r="D537" s="55"/>
      <c r="E537" s="56" t="s">
        <v>853</v>
      </c>
      <c r="F537" s="57" t="s">
        <v>854</v>
      </c>
      <c r="G537" s="53"/>
    </row>
    <row r="538" spans="1:7" ht="45" customHeight="1" x14ac:dyDescent="0.25">
      <c r="A538" s="55">
        <v>5000</v>
      </c>
      <c r="B538" s="55">
        <v>5700</v>
      </c>
      <c r="C538" s="55">
        <v>578</v>
      </c>
      <c r="D538" s="55">
        <v>5781</v>
      </c>
      <c r="E538" s="56" t="s">
        <v>855</v>
      </c>
      <c r="F538" s="57" t="s">
        <v>3729</v>
      </c>
      <c r="G538" s="53"/>
    </row>
    <row r="539" spans="1:7" ht="45" customHeight="1" x14ac:dyDescent="0.25">
      <c r="A539" s="55">
        <v>5000</v>
      </c>
      <c r="B539" s="55">
        <v>5700</v>
      </c>
      <c r="C539" s="55">
        <v>579</v>
      </c>
      <c r="D539" s="55"/>
      <c r="E539" s="56" t="s">
        <v>856</v>
      </c>
      <c r="F539" s="57" t="s">
        <v>857</v>
      </c>
      <c r="G539" s="53"/>
    </row>
    <row r="540" spans="1:7" ht="45" customHeight="1" x14ac:dyDescent="0.25">
      <c r="A540" s="55">
        <v>5000</v>
      </c>
      <c r="B540" s="55">
        <v>5700</v>
      </c>
      <c r="C540" s="55">
        <v>579</v>
      </c>
      <c r="D540" s="55">
        <v>5791</v>
      </c>
      <c r="E540" s="56" t="s">
        <v>858</v>
      </c>
      <c r="F540" s="57" t="s">
        <v>857</v>
      </c>
      <c r="G540" s="53"/>
    </row>
    <row r="541" spans="1:7" ht="60" customHeight="1" x14ac:dyDescent="0.25">
      <c r="A541" s="52">
        <v>5000</v>
      </c>
      <c r="B541" s="52">
        <v>5800</v>
      </c>
      <c r="C541" s="52"/>
      <c r="D541" s="52"/>
      <c r="E541" s="53" t="s">
        <v>859</v>
      </c>
      <c r="F541" s="54" t="s">
        <v>860</v>
      </c>
      <c r="G541" s="53"/>
    </row>
    <row r="542" spans="1:7" ht="30" customHeight="1" x14ac:dyDescent="0.25">
      <c r="A542" s="55">
        <v>5000</v>
      </c>
      <c r="B542" s="55">
        <v>5800</v>
      </c>
      <c r="C542" s="55">
        <v>581</v>
      </c>
      <c r="D542" s="55"/>
      <c r="E542" s="56" t="s">
        <v>861</v>
      </c>
      <c r="F542" s="57" t="s">
        <v>862</v>
      </c>
      <c r="G542" s="53"/>
    </row>
    <row r="543" spans="1:7" ht="30" customHeight="1" x14ac:dyDescent="0.25">
      <c r="A543" s="55">
        <v>5000</v>
      </c>
      <c r="B543" s="55">
        <v>5800</v>
      </c>
      <c r="C543" s="55">
        <v>581</v>
      </c>
      <c r="D543" s="55">
        <v>5811</v>
      </c>
      <c r="E543" s="56" t="s">
        <v>863</v>
      </c>
      <c r="F543" s="57" t="s">
        <v>862</v>
      </c>
      <c r="G543" s="53"/>
    </row>
    <row r="544" spans="1:7" ht="45" customHeight="1" x14ac:dyDescent="0.25">
      <c r="A544" s="55">
        <v>5000</v>
      </c>
      <c r="B544" s="55">
        <v>5800</v>
      </c>
      <c r="C544" s="55">
        <v>582</v>
      </c>
      <c r="D544" s="55"/>
      <c r="E544" s="56" t="s">
        <v>864</v>
      </c>
      <c r="F544" s="57" t="s">
        <v>865</v>
      </c>
      <c r="G544" s="53"/>
    </row>
    <row r="545" spans="1:7" ht="45" customHeight="1" x14ac:dyDescent="0.25">
      <c r="A545" s="55">
        <v>5000</v>
      </c>
      <c r="B545" s="55">
        <v>5800</v>
      </c>
      <c r="C545" s="55">
        <v>582</v>
      </c>
      <c r="D545" s="55">
        <v>5821</v>
      </c>
      <c r="E545" s="56" t="s">
        <v>866</v>
      </c>
      <c r="F545" s="57" t="s">
        <v>865</v>
      </c>
      <c r="G545" s="53"/>
    </row>
    <row r="546" spans="1:7" ht="60" customHeight="1" x14ac:dyDescent="0.25">
      <c r="A546" s="55">
        <v>5000</v>
      </c>
      <c r="B546" s="55">
        <v>5800</v>
      </c>
      <c r="C546" s="55">
        <v>583</v>
      </c>
      <c r="D546" s="55"/>
      <c r="E546" s="56" t="s">
        <v>867</v>
      </c>
      <c r="F546" s="57" t="s">
        <v>3798</v>
      </c>
      <c r="G546" s="53"/>
    </row>
    <row r="547" spans="1:7" ht="60" customHeight="1" x14ac:dyDescent="0.25">
      <c r="A547" s="55">
        <v>5000</v>
      </c>
      <c r="B547" s="55">
        <v>5800</v>
      </c>
      <c r="C547" s="55">
        <v>583</v>
      </c>
      <c r="D547" s="55">
        <v>5831</v>
      </c>
      <c r="E547" s="56" t="s">
        <v>868</v>
      </c>
      <c r="F547" s="57" t="s">
        <v>3798</v>
      </c>
      <c r="G547" s="53"/>
    </row>
    <row r="548" spans="1:7" ht="45" customHeight="1" x14ac:dyDescent="0.25">
      <c r="A548" s="55">
        <v>5000</v>
      </c>
      <c r="B548" s="55">
        <v>5800</v>
      </c>
      <c r="C548" s="55">
        <v>589</v>
      </c>
      <c r="D548" s="55"/>
      <c r="E548" s="56" t="s">
        <v>869</v>
      </c>
      <c r="F548" s="57" t="s">
        <v>870</v>
      </c>
      <c r="G548" s="53"/>
    </row>
    <row r="549" spans="1:7" ht="45" customHeight="1" x14ac:dyDescent="0.25">
      <c r="A549" s="55">
        <v>5000</v>
      </c>
      <c r="B549" s="55">
        <v>5800</v>
      </c>
      <c r="C549" s="55">
        <v>589</v>
      </c>
      <c r="D549" s="55">
        <v>5891</v>
      </c>
      <c r="E549" s="56" t="s">
        <v>871</v>
      </c>
      <c r="F549" s="57" t="s">
        <v>870</v>
      </c>
      <c r="G549" s="53"/>
    </row>
    <row r="550" spans="1:7" ht="45" customHeight="1" x14ac:dyDescent="0.25">
      <c r="A550" s="52">
        <v>5000</v>
      </c>
      <c r="B550" s="52">
        <v>5900</v>
      </c>
      <c r="C550" s="52"/>
      <c r="D550" s="52"/>
      <c r="E550" s="53" t="s">
        <v>872</v>
      </c>
      <c r="F550" s="54" t="s">
        <v>873</v>
      </c>
      <c r="G550" s="53"/>
    </row>
    <row r="551" spans="1:7" ht="60" customHeight="1" x14ac:dyDescent="0.25">
      <c r="A551" s="55">
        <v>5000</v>
      </c>
      <c r="B551" s="55">
        <v>5900</v>
      </c>
      <c r="C551" s="55">
        <v>591</v>
      </c>
      <c r="D551" s="55"/>
      <c r="E551" s="56" t="s">
        <v>874</v>
      </c>
      <c r="F551" s="57" t="s">
        <v>875</v>
      </c>
      <c r="G551" s="53"/>
    </row>
    <row r="552" spans="1:7" ht="60" customHeight="1" x14ac:dyDescent="0.25">
      <c r="A552" s="55">
        <v>5000</v>
      </c>
      <c r="B552" s="55">
        <v>5900</v>
      </c>
      <c r="C552" s="55">
        <v>591</v>
      </c>
      <c r="D552" s="55">
        <v>5911</v>
      </c>
      <c r="E552" s="56" t="s">
        <v>876</v>
      </c>
      <c r="F552" s="57" t="s">
        <v>875</v>
      </c>
      <c r="G552" s="53"/>
    </row>
    <row r="553" spans="1:7" ht="75" customHeight="1" x14ac:dyDescent="0.25">
      <c r="A553" s="55">
        <v>5000</v>
      </c>
      <c r="B553" s="55">
        <v>5900</v>
      </c>
      <c r="C553" s="55">
        <v>592</v>
      </c>
      <c r="D553" s="55"/>
      <c r="E553" s="56" t="s">
        <v>877</v>
      </c>
      <c r="F553" s="57" t="s">
        <v>878</v>
      </c>
      <c r="G553" s="53"/>
    </row>
    <row r="554" spans="1:7" ht="75" customHeight="1" x14ac:dyDescent="0.25">
      <c r="A554" s="55">
        <v>5000</v>
      </c>
      <c r="B554" s="55">
        <v>5900</v>
      </c>
      <c r="C554" s="55">
        <v>592</v>
      </c>
      <c r="D554" s="55">
        <v>5921</v>
      </c>
      <c r="E554" s="56" t="s">
        <v>879</v>
      </c>
      <c r="F554" s="57" t="s">
        <v>878</v>
      </c>
      <c r="G554" s="53"/>
    </row>
    <row r="555" spans="1:7" ht="60" customHeight="1" x14ac:dyDescent="0.25">
      <c r="A555" s="55">
        <v>5000</v>
      </c>
      <c r="B555" s="55">
        <v>5900</v>
      </c>
      <c r="C555" s="55">
        <v>593</v>
      </c>
      <c r="D555" s="55"/>
      <c r="E555" s="56" t="s">
        <v>880</v>
      </c>
      <c r="F555" s="57" t="s">
        <v>881</v>
      </c>
      <c r="G555" s="53"/>
    </row>
    <row r="556" spans="1:7" ht="60" customHeight="1" x14ac:dyDescent="0.25">
      <c r="A556" s="55">
        <v>5000</v>
      </c>
      <c r="B556" s="55">
        <v>5900</v>
      </c>
      <c r="C556" s="55">
        <v>593</v>
      </c>
      <c r="D556" s="55">
        <v>5931</v>
      </c>
      <c r="E556" s="56" t="s">
        <v>882</v>
      </c>
      <c r="F556" s="57" t="s">
        <v>881</v>
      </c>
      <c r="G556" s="53"/>
    </row>
    <row r="557" spans="1:7" ht="45" customHeight="1" x14ac:dyDescent="0.25">
      <c r="A557" s="55">
        <v>5000</v>
      </c>
      <c r="B557" s="55">
        <v>5900</v>
      </c>
      <c r="C557" s="55">
        <v>594</v>
      </c>
      <c r="D557" s="55"/>
      <c r="E557" s="56" t="s">
        <v>883</v>
      </c>
      <c r="F557" s="57" t="s">
        <v>884</v>
      </c>
      <c r="G557" s="53"/>
    </row>
    <row r="558" spans="1:7" ht="45" customHeight="1" x14ac:dyDescent="0.25">
      <c r="A558" s="55">
        <v>5000</v>
      </c>
      <c r="B558" s="55">
        <v>5900</v>
      </c>
      <c r="C558" s="55">
        <v>594</v>
      </c>
      <c r="D558" s="55">
        <v>5941</v>
      </c>
      <c r="E558" s="56" t="s">
        <v>885</v>
      </c>
      <c r="F558" s="57" t="s">
        <v>884</v>
      </c>
      <c r="G558" s="53"/>
    </row>
    <row r="559" spans="1:7" ht="30" customHeight="1" x14ac:dyDescent="0.25">
      <c r="A559" s="55">
        <v>5000</v>
      </c>
      <c r="B559" s="55">
        <v>5900</v>
      </c>
      <c r="C559" s="55">
        <v>595</v>
      </c>
      <c r="D559" s="55"/>
      <c r="E559" s="56" t="s">
        <v>886</v>
      </c>
      <c r="F559" s="57" t="s">
        <v>887</v>
      </c>
      <c r="G559" s="53"/>
    </row>
    <row r="560" spans="1:7" ht="30" customHeight="1" x14ac:dyDescent="0.25">
      <c r="A560" s="55">
        <v>5000</v>
      </c>
      <c r="B560" s="55">
        <v>5900</v>
      </c>
      <c r="C560" s="55">
        <v>595</v>
      </c>
      <c r="D560" s="55">
        <v>5951</v>
      </c>
      <c r="E560" s="56" t="s">
        <v>888</v>
      </c>
      <c r="F560" s="57" t="s">
        <v>887</v>
      </c>
      <c r="G560" s="53"/>
    </row>
    <row r="561" spans="1:7" ht="75" customHeight="1" x14ac:dyDescent="0.25">
      <c r="A561" s="55">
        <v>5000</v>
      </c>
      <c r="B561" s="55">
        <v>5900</v>
      </c>
      <c r="C561" s="55">
        <v>596</v>
      </c>
      <c r="D561" s="55"/>
      <c r="E561" s="56" t="s">
        <v>889</v>
      </c>
      <c r="F561" s="57" t="s">
        <v>890</v>
      </c>
      <c r="G561" s="53"/>
    </row>
    <row r="562" spans="1:7" ht="75" customHeight="1" x14ac:dyDescent="0.25">
      <c r="A562" s="55">
        <v>5000</v>
      </c>
      <c r="B562" s="55">
        <v>5900</v>
      </c>
      <c r="C562" s="55">
        <v>596</v>
      </c>
      <c r="D562" s="55">
        <v>5961</v>
      </c>
      <c r="E562" s="56" t="s">
        <v>891</v>
      </c>
      <c r="F562" s="57" t="s">
        <v>890</v>
      </c>
      <c r="G562" s="53"/>
    </row>
    <row r="563" spans="1:7" ht="15" customHeight="1" x14ac:dyDescent="0.25">
      <c r="A563" s="55">
        <v>5000</v>
      </c>
      <c r="B563" s="55">
        <v>5900</v>
      </c>
      <c r="C563" s="55">
        <v>597</v>
      </c>
      <c r="D563" s="55"/>
      <c r="E563" s="56" t="s">
        <v>892</v>
      </c>
      <c r="F563" s="57" t="s">
        <v>893</v>
      </c>
      <c r="G563" s="53"/>
    </row>
    <row r="564" spans="1:7" ht="15" customHeight="1" x14ac:dyDescent="0.25">
      <c r="A564" s="55">
        <v>5000</v>
      </c>
      <c r="B564" s="55">
        <v>5900</v>
      </c>
      <c r="C564" s="55">
        <v>597</v>
      </c>
      <c r="D564" s="55">
        <v>5971</v>
      </c>
      <c r="E564" s="56" t="s">
        <v>894</v>
      </c>
      <c r="F564" s="57" t="s">
        <v>893</v>
      </c>
      <c r="G564" s="53"/>
    </row>
    <row r="565" spans="1:7" ht="30" customHeight="1" x14ac:dyDescent="0.25">
      <c r="A565" s="55">
        <v>5000</v>
      </c>
      <c r="B565" s="55">
        <v>5900</v>
      </c>
      <c r="C565" s="55">
        <v>598</v>
      </c>
      <c r="D565" s="55"/>
      <c r="E565" s="56" t="s">
        <v>895</v>
      </c>
      <c r="F565" s="57" t="s">
        <v>896</v>
      </c>
      <c r="G565" s="53"/>
    </row>
    <row r="566" spans="1:7" ht="30" customHeight="1" x14ac:dyDescent="0.25">
      <c r="A566" s="55">
        <v>5000</v>
      </c>
      <c r="B566" s="55">
        <v>5900</v>
      </c>
      <c r="C566" s="55">
        <v>598</v>
      </c>
      <c r="D566" s="55">
        <v>5981</v>
      </c>
      <c r="E566" s="56" t="s">
        <v>897</v>
      </c>
      <c r="F566" s="57" t="s">
        <v>896</v>
      </c>
      <c r="G566" s="53"/>
    </row>
    <row r="567" spans="1:7" ht="30" customHeight="1" x14ac:dyDescent="0.25">
      <c r="A567" s="55">
        <v>5000</v>
      </c>
      <c r="B567" s="55">
        <v>5900</v>
      </c>
      <c r="C567" s="55">
        <v>599</v>
      </c>
      <c r="D567" s="55"/>
      <c r="E567" s="56" t="s">
        <v>898</v>
      </c>
      <c r="F567" s="57" t="s">
        <v>899</v>
      </c>
      <c r="G567" s="53"/>
    </row>
    <row r="568" spans="1:7" ht="90" customHeight="1" x14ac:dyDescent="0.25">
      <c r="A568" s="55">
        <v>5000</v>
      </c>
      <c r="B568" s="55">
        <v>5900</v>
      </c>
      <c r="C568" s="55">
        <v>599</v>
      </c>
      <c r="D568" s="55">
        <v>5991</v>
      </c>
      <c r="E568" s="56" t="s">
        <v>900</v>
      </c>
      <c r="F568" s="57" t="s">
        <v>899</v>
      </c>
      <c r="G568" s="53"/>
    </row>
    <row r="569" spans="1:7" s="67" customFormat="1" ht="47.25" x14ac:dyDescent="0.25">
      <c r="A569" s="48">
        <v>6000</v>
      </c>
      <c r="B569" s="48"/>
      <c r="C569" s="48"/>
      <c r="D569" s="48"/>
      <c r="E569" s="49" t="s">
        <v>901</v>
      </c>
      <c r="F569" s="50" t="s">
        <v>902</v>
      </c>
      <c r="G569" s="59"/>
    </row>
    <row r="570" spans="1:7" ht="45" customHeight="1" x14ac:dyDescent="0.25">
      <c r="A570" s="52">
        <v>6000</v>
      </c>
      <c r="B570" s="52">
        <v>6100</v>
      </c>
      <c r="C570" s="52"/>
      <c r="D570" s="52"/>
      <c r="E570" s="53" t="s">
        <v>903</v>
      </c>
      <c r="F570" s="54" t="s">
        <v>904</v>
      </c>
      <c r="G570" s="53"/>
    </row>
    <row r="571" spans="1:7" ht="30" customHeight="1" x14ac:dyDescent="0.25">
      <c r="A571" s="52">
        <v>6000</v>
      </c>
      <c r="B571" s="52">
        <v>6200</v>
      </c>
      <c r="C571" s="52"/>
      <c r="D571" s="52"/>
      <c r="E571" s="53" t="s">
        <v>905</v>
      </c>
      <c r="F571" s="54" t="s">
        <v>906</v>
      </c>
      <c r="G571" s="53"/>
    </row>
    <row r="572" spans="1:7" ht="60" customHeight="1" x14ac:dyDescent="0.25">
      <c r="A572" s="55">
        <v>6000</v>
      </c>
      <c r="B572" s="55">
        <v>6200</v>
      </c>
      <c r="C572" s="55">
        <v>622</v>
      </c>
      <c r="D572" s="55"/>
      <c r="E572" s="56" t="s">
        <v>907</v>
      </c>
      <c r="F572" s="57" t="s">
        <v>908</v>
      </c>
      <c r="G572" s="53"/>
    </row>
    <row r="573" spans="1:7" ht="60" customHeight="1" x14ac:dyDescent="0.25">
      <c r="A573" s="55">
        <v>6000</v>
      </c>
      <c r="B573" s="55">
        <v>6200</v>
      </c>
      <c r="C573" s="55">
        <v>622</v>
      </c>
      <c r="D573" s="55">
        <v>6221</v>
      </c>
      <c r="E573" s="56" t="s">
        <v>909</v>
      </c>
      <c r="F573" s="57" t="s">
        <v>908</v>
      </c>
      <c r="G573" s="53"/>
    </row>
    <row r="574" spans="1:7" ht="60" customHeight="1" x14ac:dyDescent="0.25">
      <c r="A574" s="55">
        <v>6000</v>
      </c>
      <c r="B574" s="55">
        <v>6200</v>
      </c>
      <c r="C574" s="55">
        <v>627</v>
      </c>
      <c r="D574" s="55"/>
      <c r="E574" s="56" t="s">
        <v>910</v>
      </c>
      <c r="F574" s="57" t="s">
        <v>911</v>
      </c>
      <c r="G574" s="53"/>
    </row>
    <row r="575" spans="1:7" ht="60" customHeight="1" x14ac:dyDescent="0.25">
      <c r="A575" s="55">
        <v>6000</v>
      </c>
      <c r="B575" s="55">
        <v>6200</v>
      </c>
      <c r="C575" s="55">
        <v>627</v>
      </c>
      <c r="D575" s="55">
        <v>6271</v>
      </c>
      <c r="E575" s="56" t="s">
        <v>912</v>
      </c>
      <c r="F575" s="57" t="s">
        <v>911</v>
      </c>
      <c r="G575" s="53"/>
    </row>
    <row r="576" spans="1:7" ht="90" customHeight="1" x14ac:dyDescent="0.25">
      <c r="A576" s="55">
        <v>6000</v>
      </c>
      <c r="B576" s="55">
        <v>6200</v>
      </c>
      <c r="C576" s="55">
        <v>629</v>
      </c>
      <c r="D576" s="55"/>
      <c r="E576" s="56" t="s">
        <v>913</v>
      </c>
      <c r="F576" s="57" t="s">
        <v>914</v>
      </c>
      <c r="G576" s="53"/>
    </row>
    <row r="577" spans="1:7" ht="90" customHeight="1" x14ac:dyDescent="0.25">
      <c r="A577" s="55">
        <v>6000</v>
      </c>
      <c r="B577" s="55">
        <v>6200</v>
      </c>
      <c r="C577" s="55">
        <v>629</v>
      </c>
      <c r="D577" s="55">
        <v>6291</v>
      </c>
      <c r="E577" s="56" t="s">
        <v>915</v>
      </c>
      <c r="F577" s="57" t="s">
        <v>914</v>
      </c>
      <c r="G577" s="53"/>
    </row>
    <row r="578" spans="1:7" s="67" customFormat="1" ht="78.75" x14ac:dyDescent="0.25">
      <c r="A578" s="48">
        <v>7000</v>
      </c>
      <c r="B578" s="48"/>
      <c r="C578" s="48"/>
      <c r="D578" s="48"/>
      <c r="E578" s="49" t="s">
        <v>916</v>
      </c>
      <c r="F578" s="50" t="s">
        <v>917</v>
      </c>
      <c r="G578" s="59"/>
    </row>
    <row r="579" spans="1:7" ht="60" customHeight="1" x14ac:dyDescent="0.25">
      <c r="A579" s="52">
        <v>7000</v>
      </c>
      <c r="B579" s="52">
        <v>7100</v>
      </c>
      <c r="C579" s="52"/>
      <c r="D579" s="52"/>
      <c r="E579" s="53" t="s">
        <v>918</v>
      </c>
      <c r="F579" s="54" t="s">
        <v>919</v>
      </c>
      <c r="G579" s="53" t="s">
        <v>60</v>
      </c>
    </row>
    <row r="580" spans="1:7" ht="45" customHeight="1" x14ac:dyDescent="0.25">
      <c r="A580" s="52">
        <v>7000</v>
      </c>
      <c r="B580" s="52">
        <v>7200</v>
      </c>
      <c r="C580" s="52"/>
      <c r="D580" s="52"/>
      <c r="E580" s="53" t="s">
        <v>920</v>
      </c>
      <c r="F580" s="54" t="s">
        <v>921</v>
      </c>
      <c r="G580" s="53"/>
    </row>
    <row r="581" spans="1:7" ht="45" customHeight="1" x14ac:dyDescent="0.25">
      <c r="A581" s="52">
        <v>7000</v>
      </c>
      <c r="B581" s="52">
        <v>7300</v>
      </c>
      <c r="C581" s="52"/>
      <c r="D581" s="52"/>
      <c r="E581" s="53" t="s">
        <v>922</v>
      </c>
      <c r="F581" s="54" t="s">
        <v>923</v>
      </c>
      <c r="G581" s="53"/>
    </row>
    <row r="582" spans="1:7" ht="60" customHeight="1" x14ac:dyDescent="0.25">
      <c r="A582" s="55">
        <v>7000</v>
      </c>
      <c r="B582" s="55">
        <v>7300</v>
      </c>
      <c r="C582" s="55">
        <v>731</v>
      </c>
      <c r="D582" s="55"/>
      <c r="E582" s="56" t="s">
        <v>924</v>
      </c>
      <c r="F582" s="57" t="s">
        <v>925</v>
      </c>
      <c r="G582" s="53"/>
    </row>
    <row r="583" spans="1:7" ht="60" customHeight="1" x14ac:dyDescent="0.25">
      <c r="A583" s="55">
        <v>7000</v>
      </c>
      <c r="B583" s="55">
        <v>7300</v>
      </c>
      <c r="C583" s="55">
        <v>731</v>
      </c>
      <c r="D583" s="55">
        <v>7311</v>
      </c>
      <c r="E583" s="56" t="s">
        <v>926</v>
      </c>
      <c r="F583" s="57" t="s">
        <v>927</v>
      </c>
      <c r="G583" s="53"/>
    </row>
    <row r="584" spans="1:7" ht="30" customHeight="1" x14ac:dyDescent="0.25">
      <c r="A584" s="55">
        <v>7000</v>
      </c>
      <c r="B584" s="55">
        <v>7300</v>
      </c>
      <c r="C584" s="55">
        <v>731</v>
      </c>
      <c r="D584" s="55">
        <v>7312</v>
      </c>
      <c r="E584" s="56" t="s">
        <v>928</v>
      </c>
      <c r="F584" s="57" t="s">
        <v>929</v>
      </c>
      <c r="G584" s="53"/>
    </row>
    <row r="585" spans="1:7" ht="60" customHeight="1" x14ac:dyDescent="0.25">
      <c r="A585" s="55">
        <v>7000</v>
      </c>
      <c r="B585" s="55">
        <v>7300</v>
      </c>
      <c r="C585" s="55">
        <v>731</v>
      </c>
      <c r="D585" s="55">
        <v>7313</v>
      </c>
      <c r="E585" s="56" t="s">
        <v>930</v>
      </c>
      <c r="F585" s="57" t="s">
        <v>931</v>
      </c>
      <c r="G585" s="53" t="s">
        <v>60</v>
      </c>
    </row>
    <row r="586" spans="1:7" ht="90" customHeight="1" x14ac:dyDescent="0.25">
      <c r="A586" s="55">
        <v>7000</v>
      </c>
      <c r="B586" s="55">
        <v>7300</v>
      </c>
      <c r="C586" s="55">
        <v>732</v>
      </c>
      <c r="D586" s="55"/>
      <c r="E586" s="56" t="s">
        <v>932</v>
      </c>
      <c r="F586" s="57" t="s">
        <v>933</v>
      </c>
      <c r="G586" s="53" t="s">
        <v>60</v>
      </c>
    </row>
    <row r="587" spans="1:7" ht="90" customHeight="1" x14ac:dyDescent="0.25">
      <c r="A587" s="55">
        <v>7000</v>
      </c>
      <c r="B587" s="55">
        <v>7300</v>
      </c>
      <c r="C587" s="55">
        <v>732</v>
      </c>
      <c r="D587" s="55">
        <v>7321</v>
      </c>
      <c r="E587" s="56" t="s">
        <v>934</v>
      </c>
      <c r="F587" s="57" t="s">
        <v>933</v>
      </c>
      <c r="G587" s="53" t="s">
        <v>60</v>
      </c>
    </row>
    <row r="588" spans="1:7" ht="90" customHeight="1" x14ac:dyDescent="0.25">
      <c r="A588" s="55">
        <v>7000</v>
      </c>
      <c r="B588" s="55">
        <v>7300</v>
      </c>
      <c r="C588" s="55">
        <v>733</v>
      </c>
      <c r="D588" s="55"/>
      <c r="E588" s="56" t="s">
        <v>935</v>
      </c>
      <c r="F588" s="57" t="s">
        <v>936</v>
      </c>
      <c r="G588" s="53" t="s">
        <v>60</v>
      </c>
    </row>
    <row r="589" spans="1:7" ht="90" customHeight="1" x14ac:dyDescent="0.25">
      <c r="A589" s="55">
        <v>7000</v>
      </c>
      <c r="B589" s="55">
        <v>7300</v>
      </c>
      <c r="C589" s="55">
        <v>733</v>
      </c>
      <c r="D589" s="55">
        <v>7331</v>
      </c>
      <c r="E589" s="56" t="s">
        <v>937</v>
      </c>
      <c r="F589" s="57" t="s">
        <v>936</v>
      </c>
      <c r="G589" s="53" t="s">
        <v>60</v>
      </c>
    </row>
    <row r="590" spans="1:7" ht="60" customHeight="1" x14ac:dyDescent="0.25">
      <c r="A590" s="55">
        <v>7000</v>
      </c>
      <c r="B590" s="55">
        <v>7300</v>
      </c>
      <c r="C590" s="55">
        <v>734</v>
      </c>
      <c r="D590" s="55"/>
      <c r="E590" s="56" t="s">
        <v>938</v>
      </c>
      <c r="F590" s="57" t="s">
        <v>939</v>
      </c>
      <c r="G590" s="53"/>
    </row>
    <row r="591" spans="1:7" ht="60" customHeight="1" x14ac:dyDescent="0.25">
      <c r="A591" s="55">
        <v>7000</v>
      </c>
      <c r="B591" s="55">
        <v>7300</v>
      </c>
      <c r="C591" s="55">
        <v>734</v>
      </c>
      <c r="D591" s="55">
        <v>7341</v>
      </c>
      <c r="E591" s="56" t="s">
        <v>940</v>
      </c>
      <c r="F591" s="57" t="s">
        <v>939</v>
      </c>
      <c r="G591" s="53"/>
    </row>
    <row r="592" spans="1:7" ht="60" customHeight="1" x14ac:dyDescent="0.25">
      <c r="A592" s="55">
        <v>7000</v>
      </c>
      <c r="B592" s="55">
        <v>7300</v>
      </c>
      <c r="C592" s="55">
        <v>735</v>
      </c>
      <c r="D592" s="55"/>
      <c r="E592" s="56" t="s">
        <v>941</v>
      </c>
      <c r="F592" s="57" t="s">
        <v>939</v>
      </c>
      <c r="G592" s="53"/>
    </row>
    <row r="593" spans="1:7" ht="60" customHeight="1" x14ac:dyDescent="0.25">
      <c r="A593" s="55">
        <v>7000</v>
      </c>
      <c r="B593" s="55">
        <v>7300</v>
      </c>
      <c r="C593" s="55">
        <v>735</v>
      </c>
      <c r="D593" s="55">
        <v>7351</v>
      </c>
      <c r="E593" s="56" t="s">
        <v>942</v>
      </c>
      <c r="F593" s="57" t="s">
        <v>939</v>
      </c>
      <c r="G593" s="53"/>
    </row>
    <row r="594" spans="1:7" ht="75" customHeight="1" x14ac:dyDescent="0.25">
      <c r="A594" s="55">
        <v>7000</v>
      </c>
      <c r="B594" s="55">
        <v>7300</v>
      </c>
      <c r="C594" s="55">
        <v>739</v>
      </c>
      <c r="D594" s="55"/>
      <c r="E594" s="56" t="s">
        <v>943</v>
      </c>
      <c r="F594" s="57" t="s">
        <v>944</v>
      </c>
      <c r="G594" s="53"/>
    </row>
    <row r="595" spans="1:7" ht="75" customHeight="1" x14ac:dyDescent="0.25">
      <c r="A595" s="55">
        <v>7000</v>
      </c>
      <c r="B595" s="55">
        <v>7300</v>
      </c>
      <c r="C595" s="55">
        <v>739</v>
      </c>
      <c r="D595" s="55">
        <v>7391</v>
      </c>
      <c r="E595" s="56" t="s">
        <v>945</v>
      </c>
      <c r="F595" s="57" t="s">
        <v>944</v>
      </c>
      <c r="G595" s="53"/>
    </row>
    <row r="596" spans="1:7" ht="15" customHeight="1" x14ac:dyDescent="0.25">
      <c r="A596" s="52">
        <v>7000</v>
      </c>
      <c r="B596" s="52">
        <v>7400</v>
      </c>
      <c r="C596" s="52"/>
      <c r="D596" s="52"/>
      <c r="E596" s="53" t="s">
        <v>946</v>
      </c>
      <c r="F596" s="54" t="s">
        <v>947</v>
      </c>
      <c r="G596" s="53" t="s">
        <v>60</v>
      </c>
    </row>
    <row r="597" spans="1:7" ht="30" customHeight="1" x14ac:dyDescent="0.25">
      <c r="A597" s="52">
        <v>7000</v>
      </c>
      <c r="B597" s="52">
        <v>7500</v>
      </c>
      <c r="C597" s="52"/>
      <c r="D597" s="52"/>
      <c r="E597" s="53" t="s">
        <v>948</v>
      </c>
      <c r="F597" s="54" t="s">
        <v>949</v>
      </c>
      <c r="G597" s="53" t="s">
        <v>60</v>
      </c>
    </row>
    <row r="598" spans="1:7" ht="60" customHeight="1" x14ac:dyDescent="0.25">
      <c r="A598" s="52">
        <v>7000</v>
      </c>
      <c r="B598" s="52">
        <v>7600</v>
      </c>
      <c r="C598" s="52"/>
      <c r="D598" s="52"/>
      <c r="E598" s="53" t="s">
        <v>950</v>
      </c>
      <c r="F598" s="54" t="s">
        <v>951</v>
      </c>
      <c r="G598" s="53" t="s">
        <v>60</v>
      </c>
    </row>
    <row r="599" spans="1:7" ht="30" customHeight="1" x14ac:dyDescent="0.25">
      <c r="A599" s="55">
        <v>7000</v>
      </c>
      <c r="B599" s="55">
        <v>7600</v>
      </c>
      <c r="C599" s="55">
        <v>761</v>
      </c>
      <c r="D599" s="55"/>
      <c r="E599" s="56" t="s">
        <v>952</v>
      </c>
      <c r="F599" s="57" t="s">
        <v>953</v>
      </c>
      <c r="G599" s="53" t="s">
        <v>60</v>
      </c>
    </row>
    <row r="600" spans="1:7" ht="15" customHeight="1" x14ac:dyDescent="0.25">
      <c r="A600" s="55">
        <v>7000</v>
      </c>
      <c r="B600" s="55">
        <v>7600</v>
      </c>
      <c r="C600" s="55">
        <v>761</v>
      </c>
      <c r="D600" s="55">
        <v>7611</v>
      </c>
      <c r="E600" s="56" t="s">
        <v>954</v>
      </c>
      <c r="F600" s="57" t="s">
        <v>953</v>
      </c>
      <c r="G600" s="53" t="s">
        <v>60</v>
      </c>
    </row>
    <row r="601" spans="1:7" ht="30" customHeight="1" x14ac:dyDescent="0.25">
      <c r="A601" s="55">
        <v>7000</v>
      </c>
      <c r="B601" s="55">
        <v>7600</v>
      </c>
      <c r="C601" s="55">
        <v>762</v>
      </c>
      <c r="D601" s="55"/>
      <c r="E601" s="56" t="s">
        <v>955</v>
      </c>
      <c r="F601" s="57" t="s">
        <v>956</v>
      </c>
      <c r="G601" s="53" t="s">
        <v>60</v>
      </c>
    </row>
    <row r="602" spans="1:7" ht="30" customHeight="1" x14ac:dyDescent="0.25">
      <c r="A602" s="55">
        <v>7000</v>
      </c>
      <c r="B602" s="55">
        <v>7600</v>
      </c>
      <c r="C602" s="55">
        <v>762</v>
      </c>
      <c r="D602" s="55">
        <v>7621</v>
      </c>
      <c r="E602" s="56" t="s">
        <v>957</v>
      </c>
      <c r="F602" s="57" t="s">
        <v>956</v>
      </c>
      <c r="G602" s="53" t="s">
        <v>60</v>
      </c>
    </row>
    <row r="603" spans="1:7" ht="60" customHeight="1" x14ac:dyDescent="0.25">
      <c r="A603" s="52">
        <v>7000</v>
      </c>
      <c r="B603" s="52">
        <v>7900</v>
      </c>
      <c r="C603" s="52"/>
      <c r="D603" s="52"/>
      <c r="E603" s="53" t="s">
        <v>958</v>
      </c>
      <c r="F603" s="54" t="s">
        <v>959</v>
      </c>
      <c r="G603" s="53"/>
    </row>
    <row r="604" spans="1:7" s="67" customFormat="1" ht="84" customHeight="1" x14ac:dyDescent="0.25">
      <c r="A604" s="48">
        <v>8000</v>
      </c>
      <c r="B604" s="48"/>
      <c r="C604" s="48"/>
      <c r="D604" s="48"/>
      <c r="E604" s="49" t="s">
        <v>960</v>
      </c>
      <c r="F604" s="50" t="s">
        <v>961</v>
      </c>
      <c r="G604" s="59"/>
    </row>
    <row r="605" spans="1:7" ht="60" customHeight="1" x14ac:dyDescent="0.25">
      <c r="A605" s="52">
        <v>8000</v>
      </c>
      <c r="B605" s="52">
        <v>8100</v>
      </c>
      <c r="C605" s="52"/>
      <c r="D605" s="52"/>
      <c r="E605" s="53" t="s">
        <v>962</v>
      </c>
      <c r="F605" s="54" t="s">
        <v>963</v>
      </c>
      <c r="G605" s="53" t="s">
        <v>60</v>
      </c>
    </row>
    <row r="606" spans="1:7" ht="45" customHeight="1" x14ac:dyDescent="0.25">
      <c r="A606" s="52">
        <v>8000</v>
      </c>
      <c r="B606" s="52">
        <v>8300</v>
      </c>
      <c r="C606" s="52"/>
      <c r="D606" s="52"/>
      <c r="E606" s="53" t="s">
        <v>964</v>
      </c>
      <c r="F606" s="54" t="s">
        <v>965</v>
      </c>
      <c r="G606" s="53" t="s">
        <v>60</v>
      </c>
    </row>
    <row r="607" spans="1:7" ht="30" customHeight="1" x14ac:dyDescent="0.25">
      <c r="A607" s="52">
        <v>8000</v>
      </c>
      <c r="B607" s="52">
        <v>8500</v>
      </c>
      <c r="C607" s="52"/>
      <c r="D607" s="52"/>
      <c r="E607" s="53" t="s">
        <v>966</v>
      </c>
      <c r="F607" s="54" t="s">
        <v>967</v>
      </c>
      <c r="G607" s="53"/>
    </row>
    <row r="608" spans="1:7" ht="45" customHeight="1" x14ac:dyDescent="0.25">
      <c r="A608" s="55">
        <v>8000</v>
      </c>
      <c r="B608" s="55">
        <v>8500</v>
      </c>
      <c r="C608" s="55">
        <v>851</v>
      </c>
      <c r="D608" s="55"/>
      <c r="E608" s="56" t="s">
        <v>968</v>
      </c>
      <c r="F608" s="57" t="s">
        <v>969</v>
      </c>
      <c r="G608" s="53"/>
    </row>
    <row r="609" spans="1:7" ht="45" customHeight="1" x14ac:dyDescent="0.25">
      <c r="A609" s="55">
        <v>8000</v>
      </c>
      <c r="B609" s="55">
        <v>8500</v>
      </c>
      <c r="C609" s="55">
        <v>851</v>
      </c>
      <c r="D609" s="55">
        <v>8511</v>
      </c>
      <c r="E609" s="56" t="s">
        <v>970</v>
      </c>
      <c r="F609" s="57" t="s">
        <v>969</v>
      </c>
      <c r="G609" s="53"/>
    </row>
    <row r="610" spans="1:7" ht="45" customHeight="1" x14ac:dyDescent="0.25">
      <c r="A610" s="55">
        <v>8000</v>
      </c>
      <c r="B610" s="55">
        <v>8500</v>
      </c>
      <c r="C610" s="55">
        <v>852</v>
      </c>
      <c r="D610" s="55"/>
      <c r="E610" s="56" t="s">
        <v>971</v>
      </c>
      <c r="F610" s="57" t="s">
        <v>972</v>
      </c>
      <c r="G610" s="53"/>
    </row>
    <row r="611" spans="1:7" ht="45" customHeight="1" x14ac:dyDescent="0.25">
      <c r="A611" s="55">
        <v>8000</v>
      </c>
      <c r="B611" s="55">
        <v>8500</v>
      </c>
      <c r="C611" s="55">
        <v>852</v>
      </c>
      <c r="D611" s="55">
        <v>8521</v>
      </c>
      <c r="E611" s="56" t="s">
        <v>973</v>
      </c>
      <c r="F611" s="57" t="s">
        <v>972</v>
      </c>
      <c r="G611" s="53"/>
    </row>
    <row r="612" spans="1:7" ht="30" customHeight="1" x14ac:dyDescent="0.25">
      <c r="A612" s="55">
        <v>8000</v>
      </c>
      <c r="B612" s="55">
        <v>8500</v>
      </c>
      <c r="C612" s="55">
        <v>853</v>
      </c>
      <c r="D612" s="55"/>
      <c r="E612" s="56" t="s">
        <v>974</v>
      </c>
      <c r="F612" s="57" t="s">
        <v>975</v>
      </c>
      <c r="G612" s="53"/>
    </row>
    <row r="613" spans="1:7" ht="30" customHeight="1" x14ac:dyDescent="0.25">
      <c r="A613" s="55">
        <v>8000</v>
      </c>
      <c r="B613" s="55">
        <v>8500</v>
      </c>
      <c r="C613" s="55">
        <v>853</v>
      </c>
      <c r="D613" s="55">
        <v>8531</v>
      </c>
      <c r="E613" s="56" t="s">
        <v>976</v>
      </c>
      <c r="F613" s="57" t="s">
        <v>975</v>
      </c>
      <c r="G613" s="53"/>
    </row>
    <row r="614" spans="1:7" s="67" customFormat="1" ht="78.75" x14ac:dyDescent="0.25">
      <c r="A614" s="48">
        <v>9000</v>
      </c>
      <c r="B614" s="48"/>
      <c r="C614" s="48"/>
      <c r="D614" s="48"/>
      <c r="E614" s="49" t="s">
        <v>977</v>
      </c>
      <c r="F614" s="50" t="s">
        <v>978</v>
      </c>
      <c r="G614" s="59" t="s">
        <v>60</v>
      </c>
    </row>
    <row r="615" spans="1:7" ht="60" customHeight="1" x14ac:dyDescent="0.25">
      <c r="A615" s="52">
        <v>9000</v>
      </c>
      <c r="B615" s="52">
        <v>9100</v>
      </c>
      <c r="C615" s="52"/>
      <c r="D615" s="52"/>
      <c r="E615" s="53" t="s">
        <v>979</v>
      </c>
      <c r="F615" s="54" t="s">
        <v>980</v>
      </c>
      <c r="G615" s="53" t="s">
        <v>60</v>
      </c>
    </row>
    <row r="616" spans="1:7" ht="60" customHeight="1" x14ac:dyDescent="0.25">
      <c r="A616" s="52">
        <v>9000</v>
      </c>
      <c r="B616" s="52">
        <v>9200</v>
      </c>
      <c r="C616" s="52"/>
      <c r="D616" s="52"/>
      <c r="E616" s="53" t="s">
        <v>981</v>
      </c>
      <c r="F616" s="54" t="s">
        <v>982</v>
      </c>
      <c r="G616" s="53" t="s">
        <v>60</v>
      </c>
    </row>
    <row r="617" spans="1:7" ht="45" customHeight="1" x14ac:dyDescent="0.25">
      <c r="A617" s="52">
        <v>9000</v>
      </c>
      <c r="B617" s="52">
        <v>9300</v>
      </c>
      <c r="C617" s="52"/>
      <c r="D617" s="52"/>
      <c r="E617" s="53" t="s">
        <v>983</v>
      </c>
      <c r="F617" s="54" t="s">
        <v>984</v>
      </c>
      <c r="G617" s="53" t="s">
        <v>60</v>
      </c>
    </row>
    <row r="618" spans="1:7" ht="45" customHeight="1" x14ac:dyDescent="0.25">
      <c r="A618" s="52">
        <v>9000</v>
      </c>
      <c r="B618" s="52">
        <v>9400</v>
      </c>
      <c r="C618" s="52"/>
      <c r="D618" s="52"/>
      <c r="E618" s="53" t="s">
        <v>985</v>
      </c>
      <c r="F618" s="54" t="s">
        <v>986</v>
      </c>
      <c r="G618" s="53" t="s">
        <v>60</v>
      </c>
    </row>
    <row r="619" spans="1:7" ht="60" customHeight="1" x14ac:dyDescent="0.25">
      <c r="A619" s="52">
        <v>9000</v>
      </c>
      <c r="B619" s="52">
        <v>9500</v>
      </c>
      <c r="C619" s="52"/>
      <c r="D619" s="52"/>
      <c r="E619" s="53" t="s">
        <v>987</v>
      </c>
      <c r="F619" s="54" t="s">
        <v>988</v>
      </c>
      <c r="G619" s="53" t="s">
        <v>60</v>
      </c>
    </row>
    <row r="620" spans="1:7" ht="30" customHeight="1" x14ac:dyDescent="0.25">
      <c r="A620" s="52">
        <v>9000</v>
      </c>
      <c r="B620" s="52">
        <v>9600</v>
      </c>
      <c r="C620" s="52"/>
      <c r="D620" s="52"/>
      <c r="E620" s="53" t="s">
        <v>989</v>
      </c>
      <c r="F620" s="54" t="s">
        <v>990</v>
      </c>
      <c r="G620" s="53" t="s">
        <v>60</v>
      </c>
    </row>
    <row r="621" spans="1:7" ht="75" customHeight="1" x14ac:dyDescent="0.25">
      <c r="A621" s="52">
        <v>9000</v>
      </c>
      <c r="B621" s="52">
        <v>9900</v>
      </c>
      <c r="C621" s="52"/>
      <c r="D621" s="52"/>
      <c r="E621" s="53" t="s">
        <v>991</v>
      </c>
      <c r="F621" s="54" t="s">
        <v>992</v>
      </c>
      <c r="G621" s="53"/>
    </row>
    <row r="623" spans="1:7" x14ac:dyDescent="0.25">
      <c r="A623" s="75" t="s">
        <v>3799</v>
      </c>
      <c r="B623" s="75"/>
      <c r="C623" s="75"/>
      <c r="D623" s="75"/>
      <c r="E623" s="75"/>
      <c r="F623" s="75"/>
      <c r="G623" s="75"/>
    </row>
    <row r="628" spans="4:7" x14ac:dyDescent="0.25">
      <c r="F628" s="68"/>
    </row>
    <row r="629" spans="4:7" x14ac:dyDescent="0.25">
      <c r="D629" s="64"/>
    </row>
    <row r="635" spans="4:7" x14ac:dyDescent="0.25">
      <c r="F635" s="68"/>
    </row>
    <row r="636" spans="4:7" x14ac:dyDescent="0.25">
      <c r="F636" s="68"/>
    </row>
    <row r="637" spans="4:7" x14ac:dyDescent="0.25">
      <c r="F637" s="68"/>
      <c r="G637" s="69"/>
    </row>
    <row r="638" spans="4:7" x14ac:dyDescent="0.25">
      <c r="G638" s="69"/>
    </row>
    <row r="639" spans="4:7" x14ac:dyDescent="0.25">
      <c r="G639" s="69"/>
    </row>
    <row r="640" spans="4:7" x14ac:dyDescent="0.25">
      <c r="G640" s="69"/>
    </row>
    <row r="641" spans="7:7" x14ac:dyDescent="0.25">
      <c r="G641" s="69"/>
    </row>
    <row r="642" spans="7:7" x14ac:dyDescent="0.25">
      <c r="G642" s="69"/>
    </row>
    <row r="643" spans="7:7" x14ac:dyDescent="0.25">
      <c r="G643" s="69"/>
    </row>
    <row r="645" spans="7:7" x14ac:dyDescent="0.25">
      <c r="G645" s="69"/>
    </row>
    <row r="646" spans="7:7" x14ac:dyDescent="0.25">
      <c r="G646" s="69"/>
    </row>
  </sheetData>
  <sheetProtection autoFilter="0"/>
  <autoFilter ref="A5:G621" xr:uid="{00000000-0001-0000-0000-000000000000}"/>
  <mergeCells count="2">
    <mergeCell ref="A3:G3"/>
    <mergeCell ref="A623:G623"/>
  </mergeCells>
  <pageMargins left="0.51181102362204722" right="0.51181102362204722" top="0.55118110236220474" bottom="0.55118110236220474" header="0.31496062992125984" footer="0.31496062992125984"/>
  <pageSetup paperSize="5" scale="65" orientation="landscape" horizontalDpi="4294967295" verticalDpi="4294967295" r:id="rId1"/>
  <headerFooter>
    <oddFooter>Página &amp;P&amp;RCOG 2019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42"/>
  <sheetViews>
    <sheetView tabSelected="1" zoomScale="120" zoomScaleNormal="120" workbookViewId="0">
      <selection activeCell="C12" sqref="C12"/>
    </sheetView>
  </sheetViews>
  <sheetFormatPr baseColWidth="10" defaultColWidth="11.42578125" defaultRowHeight="18" x14ac:dyDescent="0.35"/>
  <cols>
    <col min="1" max="1" width="46.5703125" style="77" customWidth="1"/>
    <col min="2" max="2" width="14.5703125" style="77" customWidth="1"/>
    <col min="3" max="3" width="84.85546875" style="77" customWidth="1"/>
    <col min="4" max="4" width="26.42578125" style="77" customWidth="1"/>
    <col min="5" max="5" width="11.42578125" style="77"/>
    <col min="6" max="6" width="27" style="77" customWidth="1"/>
    <col min="7" max="7" width="77.140625" style="77" customWidth="1"/>
    <col min="8" max="18" width="11.42578125" style="77"/>
    <col min="19" max="19" width="11.85546875" style="77" bestFit="1" customWidth="1"/>
    <col min="20" max="16384" width="11.42578125" style="77"/>
  </cols>
  <sheetData>
    <row r="1" spans="1:4" x14ac:dyDescent="0.35">
      <c r="D1" s="78" t="s">
        <v>3812</v>
      </c>
    </row>
    <row r="2" spans="1:4" ht="23.25" customHeight="1" x14ac:dyDescent="0.35">
      <c r="A2" s="79" t="s">
        <v>3814</v>
      </c>
    </row>
    <row r="3" spans="1:4" ht="14.25" customHeight="1" x14ac:dyDescent="0.35">
      <c r="A3" s="79" t="s">
        <v>3593</v>
      </c>
    </row>
    <row r="4" spans="1:4" x14ac:dyDescent="0.35">
      <c r="A4" s="79" t="s">
        <v>3590</v>
      </c>
    </row>
    <row r="5" spans="1:4" x14ac:dyDescent="0.35">
      <c r="A5" s="79" t="s">
        <v>3819</v>
      </c>
    </row>
    <row r="7" spans="1:4" s="82" customFormat="1" x14ac:dyDescent="0.35">
      <c r="A7" s="80" t="s">
        <v>993</v>
      </c>
      <c r="B7" s="80" t="s">
        <v>2140</v>
      </c>
      <c r="C7" s="80" t="s">
        <v>994</v>
      </c>
      <c r="D7" s="81" t="s">
        <v>2141</v>
      </c>
    </row>
    <row r="8" spans="1:4" x14ac:dyDescent="0.35">
      <c r="A8" s="83" t="s">
        <v>3592</v>
      </c>
      <c r="B8" s="83">
        <v>2142</v>
      </c>
      <c r="C8" s="83" t="str">
        <f>VLOOKUP(B8,CATÁLOGO!A:B,2,FALSE)</f>
        <v>Equipos menores de tecnologías de la información y comunicaciones</v>
      </c>
      <c r="D8" s="83"/>
    </row>
    <row r="9" spans="1:4" x14ac:dyDescent="0.35">
      <c r="A9" s="83" t="s">
        <v>3677</v>
      </c>
      <c r="B9" s="83">
        <v>2941</v>
      </c>
      <c r="C9" s="83" t="str">
        <f>VLOOKUP(B9,CATÁLOGO!A:B,2,FALSE)</f>
        <v>Refacciones y accesorios menores de equipo de cómputo y tecnologías de la información</v>
      </c>
      <c r="D9" s="83"/>
    </row>
    <row r="10" spans="1:4" x14ac:dyDescent="0.35">
      <c r="A10" s="83" t="s">
        <v>1507</v>
      </c>
      <c r="B10" s="83">
        <v>2541</v>
      </c>
      <c r="C10" s="83" t="str">
        <f>VLOOKUP(B10,CATÁLOGO!A:B,2,FALSE)</f>
        <v>Materiales, accesorios y suministros médicos</v>
      </c>
      <c r="D10" s="83"/>
    </row>
    <row r="11" spans="1:4" x14ac:dyDescent="0.35">
      <c r="A11" s="83" t="s">
        <v>1488</v>
      </c>
      <c r="B11" s="83">
        <v>2521</v>
      </c>
      <c r="C11" s="83" t="str">
        <f>VLOOKUP(B11,CATÁLOGO!A:B,2,FALSE)</f>
        <v>Fertilizantes y abonos</v>
      </c>
      <c r="D11" s="83"/>
    </row>
    <row r="12" spans="1:4" x14ac:dyDescent="0.35">
      <c r="A12" s="83" t="s">
        <v>1421</v>
      </c>
      <c r="B12" s="83">
        <v>2491</v>
      </c>
      <c r="C12" s="83" t="str">
        <f>VLOOKUP(B12,CATÁLOGO!A:B,2,FALSE)</f>
        <v xml:space="preserve">Materiales diversos </v>
      </c>
      <c r="D12" s="83"/>
    </row>
    <row r="13" spans="1:4" x14ac:dyDescent="0.35">
      <c r="A13" s="83" t="s">
        <v>1352</v>
      </c>
      <c r="B13" s="83">
        <v>2471</v>
      </c>
      <c r="C13" s="83" t="str">
        <f>VLOOKUP(B13,CATÁLOGO!A:B,2,FALSE)</f>
        <v>Artículos metálicos para la construcción</v>
      </c>
      <c r="D13" s="83"/>
    </row>
    <row r="14" spans="1:4" x14ac:dyDescent="0.35">
      <c r="A14" s="83" t="s">
        <v>1353</v>
      </c>
      <c r="B14" s="83">
        <v>2471</v>
      </c>
      <c r="C14" s="83" t="str">
        <f>VLOOKUP(B14,CATÁLOGO!A:B,2,FALSE)</f>
        <v>Artículos metálicos para la construcción</v>
      </c>
      <c r="D14" s="83"/>
    </row>
    <row r="15" spans="1:4" x14ac:dyDescent="0.35">
      <c r="A15" s="83" t="s">
        <v>3581</v>
      </c>
      <c r="B15" s="83">
        <v>2471</v>
      </c>
      <c r="C15" s="83" t="str">
        <f>VLOOKUP(B15,CATÁLOGO!A:B,2,FALSE)</f>
        <v>Artículos metálicos para la construcción</v>
      </c>
      <c r="D15" s="83"/>
    </row>
    <row r="16" spans="1:4" x14ac:dyDescent="0.35">
      <c r="A16" s="83" t="s">
        <v>1354</v>
      </c>
      <c r="B16" s="83">
        <v>2471</v>
      </c>
      <c r="C16" s="83" t="str">
        <f>VLOOKUP(B16,CATÁLOGO!A:B,2,FALSE)</f>
        <v>Artículos metálicos para la construcción</v>
      </c>
      <c r="D16" s="83"/>
    </row>
    <row r="17" spans="1:4" x14ac:dyDescent="0.35">
      <c r="A17" s="83" t="s">
        <v>3599</v>
      </c>
      <c r="B17" s="83">
        <v>2142</v>
      </c>
      <c r="C17" s="83" t="str">
        <f>VLOOKUP(B17,CATÁLOGO!A:B,2,FALSE)</f>
        <v>Equipos menores de tecnologías de la información y comunicaciones</v>
      </c>
      <c r="D17" s="83"/>
    </row>
    <row r="18" spans="1:4" x14ac:dyDescent="0.35">
      <c r="A18" s="83" t="s">
        <v>1422</v>
      </c>
      <c r="B18" s="83">
        <v>2491</v>
      </c>
      <c r="C18" s="83" t="str">
        <f>VLOOKUP(B18,CATÁLOGO!A:B,2,FALSE)</f>
        <v xml:space="preserve">Materiales diversos </v>
      </c>
      <c r="D18" s="83"/>
    </row>
    <row r="19" spans="1:4" x14ac:dyDescent="0.35">
      <c r="A19" s="84" t="s">
        <v>2015</v>
      </c>
      <c r="B19" s="84">
        <v>2551</v>
      </c>
      <c r="C19" s="83" t="str">
        <f>VLOOKUP(B19,CATÁLOGO!A:B,2,FALSE)</f>
        <v>Materiales, accesorios y suministros de laboratorio</v>
      </c>
      <c r="D19" s="84"/>
    </row>
    <row r="20" spans="1:4" x14ac:dyDescent="0.35">
      <c r="A20" s="84" t="s">
        <v>2016</v>
      </c>
      <c r="B20" s="84">
        <v>2511</v>
      </c>
      <c r="C20" s="83" t="str">
        <f>VLOOKUP(B20,CATÁLOGO!A:B,2,FALSE)</f>
        <v>Productos quimicos básicos (sustancias químicas)</v>
      </c>
      <c r="D20" s="84"/>
    </row>
    <row r="21" spans="1:4" x14ac:dyDescent="0.35">
      <c r="A21" s="83" t="s">
        <v>1072</v>
      </c>
      <c r="B21" s="83">
        <v>2121</v>
      </c>
      <c r="C21" s="83" t="str">
        <f>VLOOKUP(B21,CATÁLOGO!A:B,2,FALSE)</f>
        <v>Materiales y útiles de impresión y reproducción</v>
      </c>
      <c r="D21" s="83"/>
    </row>
    <row r="22" spans="1:4" x14ac:dyDescent="0.35">
      <c r="A22" s="84" t="s">
        <v>2012</v>
      </c>
      <c r="B22" s="84">
        <v>2613</v>
      </c>
      <c r="C22" s="83" t="str">
        <f>VLOOKUP(B22,CATÁLOGO!A:B,2,FALSE)</f>
        <v>Combustibles, lubricantes y aditivos para maquinaria, equipo de producción y servicios administrativo</v>
      </c>
      <c r="D22" s="84"/>
    </row>
    <row r="23" spans="1:4" x14ac:dyDescent="0.35">
      <c r="A23" s="83" t="s">
        <v>3407</v>
      </c>
      <c r="B23" s="83">
        <v>2911</v>
      </c>
      <c r="C23" s="83" t="str">
        <f>VLOOKUP(B23,CATÁLOGO!A:B,2,FALSE)</f>
        <v>Herramientas menores</v>
      </c>
      <c r="D23" s="83"/>
    </row>
    <row r="24" spans="1:4" x14ac:dyDescent="0.35">
      <c r="A24" s="83" t="s">
        <v>1130</v>
      </c>
      <c r="B24" s="83">
        <v>2161</v>
      </c>
      <c r="C24" s="83" t="str">
        <f>VLOOKUP(B24,CATÁLOGO!A:B,2,FALSE)</f>
        <v>Material de limpieza</v>
      </c>
      <c r="D24" s="83"/>
    </row>
    <row r="25" spans="1:4" x14ac:dyDescent="0.35">
      <c r="A25" s="85" t="s">
        <v>3408</v>
      </c>
      <c r="B25" s="84">
        <v>2591</v>
      </c>
      <c r="C25" s="83" t="str">
        <f>VLOOKUP(B25,CATÁLOGO!A:B,2,FALSE)</f>
        <v>Otros productos químicos</v>
      </c>
      <c r="D25" s="84"/>
    </row>
    <row r="26" spans="1:4" x14ac:dyDescent="0.35">
      <c r="A26" s="83" t="s">
        <v>1611</v>
      </c>
      <c r="B26" s="83">
        <v>2591</v>
      </c>
      <c r="C26" s="83" t="str">
        <f>VLOOKUP(B26,CATÁLOGO!A:B,2,FALSE)</f>
        <v>Otros productos químicos</v>
      </c>
      <c r="D26" s="83"/>
    </row>
    <row r="27" spans="1:4" x14ac:dyDescent="0.35">
      <c r="A27" s="85" t="s">
        <v>3409</v>
      </c>
      <c r="B27" s="84">
        <v>2591</v>
      </c>
      <c r="C27" s="83" t="str">
        <f>VLOOKUP(B27,CATÁLOGO!A:B,2,FALSE)</f>
        <v>Otros productos químicos</v>
      </c>
      <c r="D27" s="84"/>
    </row>
    <row r="28" spans="1:4" x14ac:dyDescent="0.35">
      <c r="A28" s="85" t="s">
        <v>3336</v>
      </c>
      <c r="B28" s="84">
        <v>2531</v>
      </c>
      <c r="C28" s="83" t="str">
        <f>VLOOKUP(B28,CATÁLOGO!A:B,2,FALSE)</f>
        <v>Medicinas y productos farmacéuticos</v>
      </c>
      <c r="D28" s="84"/>
    </row>
    <row r="29" spans="1:4" x14ac:dyDescent="0.35">
      <c r="A29" s="84" t="s">
        <v>2019</v>
      </c>
      <c r="B29" s="84">
        <v>2591</v>
      </c>
      <c r="C29" s="83" t="str">
        <f>VLOOKUP(B29,CATÁLOGO!A:B,2,FALSE)</f>
        <v>Otros productos químicos</v>
      </c>
      <c r="D29" s="84"/>
    </row>
    <row r="30" spans="1:4" x14ac:dyDescent="0.35">
      <c r="A30" s="84" t="s">
        <v>2020</v>
      </c>
      <c r="B30" s="84">
        <v>2591</v>
      </c>
      <c r="C30" s="83" t="str">
        <f>VLOOKUP(B30,CATÁLOGO!A:B,2,FALSE)</f>
        <v>Otros productos químicos</v>
      </c>
      <c r="D30" s="84"/>
    </row>
    <row r="31" spans="1:4" x14ac:dyDescent="0.35">
      <c r="A31" s="84" t="s">
        <v>2021</v>
      </c>
      <c r="B31" s="84">
        <v>2591</v>
      </c>
      <c r="C31" s="83" t="str">
        <f>VLOOKUP(B31,CATÁLOGO!A:B,2,FALSE)</f>
        <v>Otros productos químicos</v>
      </c>
      <c r="D31" s="84"/>
    </row>
    <row r="32" spans="1:4" x14ac:dyDescent="0.35">
      <c r="A32" s="84" t="s">
        <v>2017</v>
      </c>
      <c r="B32" s="84">
        <v>2591</v>
      </c>
      <c r="C32" s="83" t="str">
        <f>VLOOKUP(B32,CATÁLOGO!A:B,2,FALSE)</f>
        <v>Otros productos químicos</v>
      </c>
      <c r="D32" s="84"/>
    </row>
    <row r="33" spans="1:4" x14ac:dyDescent="0.35">
      <c r="A33" s="83" t="s">
        <v>1612</v>
      </c>
      <c r="B33" s="83">
        <v>2591</v>
      </c>
      <c r="C33" s="83" t="str">
        <f>VLOOKUP(B33,CATÁLOGO!A:B,2,FALSE)</f>
        <v>Otros productos químicos</v>
      </c>
      <c r="D33" s="83"/>
    </row>
    <row r="34" spans="1:4" x14ac:dyDescent="0.35">
      <c r="A34" s="83" t="s">
        <v>1566</v>
      </c>
      <c r="B34" s="83">
        <v>2561</v>
      </c>
      <c r="C34" s="83" t="str">
        <f>VLOOKUP(B34,CATÁLOGO!A:B,2,FALSE)</f>
        <v>Fibras sintéticas, hules, plásticos y derivados</v>
      </c>
      <c r="D34" s="83"/>
    </row>
    <row r="35" spans="1:4" x14ac:dyDescent="0.35">
      <c r="A35" s="83" t="s">
        <v>1167</v>
      </c>
      <c r="B35" s="83">
        <v>2171</v>
      </c>
      <c r="C35" s="83" t="str">
        <f>VLOOKUP(B35,CATÁLOGO!A:B,2,FALSE)</f>
        <v>Materiales y útiles de enseñanza</v>
      </c>
      <c r="D35" s="83"/>
    </row>
    <row r="36" spans="1:4" x14ac:dyDescent="0.35">
      <c r="A36" s="83" t="s">
        <v>1861</v>
      </c>
      <c r="B36" s="86">
        <v>2961</v>
      </c>
      <c r="C36" s="83" t="str">
        <f>VLOOKUP(B36,CATÁLOGO!A:B,2,FALSE)</f>
        <v>Refacciones y accesorios menores de equipo de transporte</v>
      </c>
      <c r="D36" s="83"/>
    </row>
    <row r="37" spans="1:4" x14ac:dyDescent="0.35">
      <c r="A37" s="84" t="s">
        <v>2022</v>
      </c>
      <c r="B37" s="84">
        <v>2541</v>
      </c>
      <c r="C37" s="83" t="str">
        <f>VLOOKUP(B37,CATÁLOGO!A:B,2,FALSE)</f>
        <v>Materiales, accesorios y suministros médicos</v>
      </c>
      <c r="D37" s="84"/>
    </row>
    <row r="38" spans="1:4" x14ac:dyDescent="0.35">
      <c r="A38" s="83" t="s">
        <v>1831</v>
      </c>
      <c r="B38" s="83">
        <v>2932</v>
      </c>
      <c r="C38" s="83" t="str">
        <f>VLOOKUP(B38,CATÁLOGO!A:B,2,FALSE)</f>
        <v>Refacciones y accesorios de equipo educacional y recreativo</v>
      </c>
      <c r="D38" s="83"/>
    </row>
    <row r="39" spans="1:4" x14ac:dyDescent="0.35">
      <c r="A39" s="83" t="s">
        <v>1351</v>
      </c>
      <c r="B39" s="83">
        <v>2461</v>
      </c>
      <c r="C39" s="83" t="str">
        <f>VLOOKUP(B39,CATÁLOGO!A:B,2,FALSE)</f>
        <v>Material eléctrico y electrónico</v>
      </c>
      <c r="D39" s="83"/>
    </row>
    <row r="40" spans="1:4" x14ac:dyDescent="0.35">
      <c r="A40" s="83" t="s">
        <v>1078</v>
      </c>
      <c r="B40" s="83">
        <v>2141</v>
      </c>
      <c r="C40" s="83" t="str">
        <f>VLOOKUP(B40,CATÁLOGO!A:B,2,FALSE)</f>
        <v>Materiales y útiles de tecnologías de la información y comunicaciones</v>
      </c>
      <c r="D40" s="83"/>
    </row>
    <row r="41" spans="1:4" x14ac:dyDescent="0.35">
      <c r="A41" s="83" t="s">
        <v>1079</v>
      </c>
      <c r="B41" s="83">
        <v>2141</v>
      </c>
      <c r="C41" s="83" t="str">
        <f>VLOOKUP(B41,CATÁLOGO!A:B,2,FALSE)</f>
        <v>Materiales y útiles de tecnologías de la información y comunicaciones</v>
      </c>
      <c r="D41" s="83"/>
    </row>
    <row r="42" spans="1:4" x14ac:dyDescent="0.35">
      <c r="A42" s="83" t="s">
        <v>1258</v>
      </c>
      <c r="B42" s="83">
        <v>2421</v>
      </c>
      <c r="C42" s="83" t="str">
        <f>VLOOKUP(B42,CATÁLOGO!A:B,2,FALSE)</f>
        <v>Materiales de construcción de concreto</v>
      </c>
      <c r="D42" s="83"/>
    </row>
    <row r="43" spans="1:4" x14ac:dyDescent="0.35">
      <c r="A43" s="83" t="s">
        <v>1259</v>
      </c>
      <c r="B43" s="83">
        <v>2421</v>
      </c>
      <c r="C43" s="83" t="str">
        <f>VLOOKUP(B43,CATÁLOGO!A:B,2,FALSE)</f>
        <v>Materiales de construcción de concreto</v>
      </c>
      <c r="D43" s="83"/>
    </row>
    <row r="44" spans="1:4" x14ac:dyDescent="0.35">
      <c r="A44" s="83" t="s">
        <v>1423</v>
      </c>
      <c r="B44" s="83">
        <v>2491</v>
      </c>
      <c r="C44" s="83" t="str">
        <f>VLOOKUP(B44,CATÁLOGO!A:B,2,FALSE)</f>
        <v xml:space="preserve">Materiales diversos </v>
      </c>
      <c r="D44" s="83"/>
    </row>
    <row r="45" spans="1:4" x14ac:dyDescent="0.35">
      <c r="A45" s="83" t="s">
        <v>1613</v>
      </c>
      <c r="B45" s="83">
        <v>2591</v>
      </c>
      <c r="C45" s="83" t="str">
        <f>VLOOKUP(B45,CATÁLOGO!A:B,2,FALSE)</f>
        <v>Otros productos químicos</v>
      </c>
      <c r="D45" s="83"/>
    </row>
    <row r="46" spans="1:4" x14ac:dyDescent="0.35">
      <c r="A46" s="84" t="s">
        <v>2023</v>
      </c>
      <c r="B46" s="84">
        <v>2511</v>
      </c>
      <c r="C46" s="83" t="str">
        <f>VLOOKUP(B46,CATÁLOGO!A:B,2,FALSE)</f>
        <v>Productos quimicos básicos (sustancias químicas)</v>
      </c>
      <c r="D46" s="84"/>
    </row>
    <row r="47" spans="1:4" x14ac:dyDescent="0.35">
      <c r="A47" s="83" t="s">
        <v>1424</v>
      </c>
      <c r="B47" s="83">
        <v>2491</v>
      </c>
      <c r="C47" s="83" t="str">
        <f>VLOOKUP(B47,CATÁLOGO!A:B,2,FALSE)</f>
        <v xml:space="preserve">Materiales diversos </v>
      </c>
      <c r="D47" s="83"/>
    </row>
    <row r="48" spans="1:4" x14ac:dyDescent="0.35">
      <c r="A48" s="84" t="s">
        <v>3410</v>
      </c>
      <c r="B48" s="84">
        <v>2511</v>
      </c>
      <c r="C48" s="83" t="str">
        <f>VLOOKUP(B48,CATÁLOGO!A:B,2,FALSE)</f>
        <v>Productos quimicos básicos (sustancias químicas)</v>
      </c>
      <c r="D48" s="84"/>
    </row>
    <row r="49" spans="1:4" x14ac:dyDescent="0.35">
      <c r="A49" s="83" t="s">
        <v>1114</v>
      </c>
      <c r="B49" s="83">
        <v>2151</v>
      </c>
      <c r="C49" s="83" t="str">
        <f>VLOOKUP(B49,CATÁLOGO!A:B,2,FALSE)</f>
        <v>Material impreso e información digital</v>
      </c>
      <c r="D49" s="83"/>
    </row>
    <row r="50" spans="1:4" x14ac:dyDescent="0.35">
      <c r="A50" s="83" t="s">
        <v>1115</v>
      </c>
      <c r="B50" s="83">
        <v>2151</v>
      </c>
      <c r="C50" s="83" t="str">
        <f>VLOOKUP(B50,CATÁLOGO!A:B,2,FALSE)</f>
        <v>Material impreso e información digital</v>
      </c>
      <c r="D50" s="83"/>
    </row>
    <row r="51" spans="1:4" x14ac:dyDescent="0.35">
      <c r="A51" s="83" t="s">
        <v>1116</v>
      </c>
      <c r="B51" s="83">
        <v>2151</v>
      </c>
      <c r="C51" s="83" t="str">
        <f>VLOOKUP(B51,CATÁLOGO!A:B,2,FALSE)</f>
        <v>Material impreso e información digital</v>
      </c>
      <c r="D51" s="83"/>
    </row>
    <row r="52" spans="1:4" x14ac:dyDescent="0.35">
      <c r="A52" s="83" t="s">
        <v>1117</v>
      </c>
      <c r="B52" s="83">
        <v>2151</v>
      </c>
      <c r="C52" s="83" t="str">
        <f>VLOOKUP(B52,CATÁLOGO!A:B,2,FALSE)</f>
        <v>Material impreso e información digital</v>
      </c>
      <c r="D52" s="83"/>
    </row>
    <row r="53" spans="1:4" x14ac:dyDescent="0.35">
      <c r="A53" s="83" t="s">
        <v>995</v>
      </c>
      <c r="B53" s="83">
        <v>2111</v>
      </c>
      <c r="C53" s="83" t="str">
        <f>VLOOKUP(B53,CATÁLOGO!A:B,2,FALSE)</f>
        <v>Materiales y útiles de oficina</v>
      </c>
      <c r="D53" s="83"/>
    </row>
    <row r="54" spans="1:4" x14ac:dyDescent="0.35">
      <c r="A54" s="83" t="s">
        <v>1211</v>
      </c>
      <c r="B54" s="83">
        <v>2212</v>
      </c>
      <c r="C54" s="83" t="str">
        <f>VLOOKUP(B54,CATÁLOGO!A:B,2,FALSE)</f>
        <v>Productos alimenticios para el personal en las instalaciones de las dependencias y entidades</v>
      </c>
      <c r="D54" s="83"/>
    </row>
    <row r="55" spans="1:4" x14ac:dyDescent="0.35">
      <c r="A55" s="83" t="s">
        <v>1470</v>
      </c>
      <c r="B55" s="83">
        <v>2511</v>
      </c>
      <c r="C55" s="83" t="str">
        <f>VLOOKUP(B55,CATÁLOGO!A:B,2,FALSE)</f>
        <v>Productos quimicos básicos (sustancias químicas)</v>
      </c>
      <c r="D55" s="83"/>
    </row>
    <row r="56" spans="1:4" x14ac:dyDescent="0.35">
      <c r="A56" s="83" t="s">
        <v>1212</v>
      </c>
      <c r="B56" s="83">
        <v>2212</v>
      </c>
      <c r="C56" s="83" t="str">
        <f>VLOOKUP(B56,CATÁLOGO!A:B,2,FALSE)</f>
        <v>Productos alimenticios para el personal en las instalaciones de las dependencias y entidades</v>
      </c>
      <c r="D56" s="83"/>
    </row>
    <row r="57" spans="1:4" x14ac:dyDescent="0.35">
      <c r="A57" s="84" t="s">
        <v>2024</v>
      </c>
      <c r="B57" s="84">
        <v>2511</v>
      </c>
      <c r="C57" s="83" t="str">
        <f>VLOOKUP(B57,CATÁLOGO!A:B,2,FALSE)</f>
        <v>Productos quimicos básicos (sustancias químicas)</v>
      </c>
      <c r="D57" s="84"/>
    </row>
    <row r="58" spans="1:4" x14ac:dyDescent="0.35">
      <c r="A58" s="84" t="s">
        <v>2095</v>
      </c>
      <c r="B58" s="84">
        <v>2531</v>
      </c>
      <c r="C58" s="83" t="str">
        <f>VLOOKUP(B58,CATÁLOGO!A:B,2,FALSE)</f>
        <v>Medicinas y productos farmacéuticos</v>
      </c>
      <c r="D58" s="84"/>
    </row>
    <row r="59" spans="1:4" x14ac:dyDescent="0.35">
      <c r="A59" s="84" t="s">
        <v>3411</v>
      </c>
      <c r="B59" s="83">
        <v>2541</v>
      </c>
      <c r="C59" s="83" t="str">
        <f>VLOOKUP(B59,CATÁLOGO!A:B,2,FALSE)</f>
        <v>Materiales, accesorios y suministros médicos</v>
      </c>
      <c r="D59" s="83"/>
    </row>
    <row r="60" spans="1:4" x14ac:dyDescent="0.35">
      <c r="A60" s="83" t="s">
        <v>1614</v>
      </c>
      <c r="B60" s="83">
        <v>2591</v>
      </c>
      <c r="C60" s="83" t="str">
        <f>VLOOKUP(B60,CATÁLOGO!A:B,2,FALSE)</f>
        <v>Otros productos químicos</v>
      </c>
      <c r="D60" s="83"/>
    </row>
    <row r="61" spans="1:4" x14ac:dyDescent="0.35">
      <c r="A61" s="83" t="s">
        <v>3535</v>
      </c>
      <c r="B61" s="83">
        <v>2121</v>
      </c>
      <c r="C61" s="83" t="str">
        <f>VLOOKUP(B61,CATÁLOGO!A:B,2,FALSE)</f>
        <v>Materiales y útiles de impresión y reproducción</v>
      </c>
      <c r="D61" s="83"/>
    </row>
    <row r="62" spans="1:4" x14ac:dyDescent="0.35">
      <c r="A62" s="83" t="s">
        <v>1168</v>
      </c>
      <c r="B62" s="83">
        <v>2171</v>
      </c>
      <c r="C62" s="83" t="str">
        <f>VLOOKUP(B62,CATÁLOGO!A:B,2,FALSE)</f>
        <v>Materiales y útiles de enseñanza</v>
      </c>
      <c r="D62" s="83"/>
    </row>
    <row r="63" spans="1:4" x14ac:dyDescent="0.35">
      <c r="A63" s="83" t="s">
        <v>3412</v>
      </c>
      <c r="B63" s="83">
        <v>2541</v>
      </c>
      <c r="C63" s="83" t="str">
        <f>VLOOKUP(B63,CATÁLOGO!A:B,2,FALSE)</f>
        <v>Materiales, accesorios y suministros médicos</v>
      </c>
      <c r="D63" s="83"/>
    </row>
    <row r="64" spans="1:4" x14ac:dyDescent="0.35">
      <c r="A64" s="83" t="s">
        <v>1080</v>
      </c>
      <c r="B64" s="83">
        <v>2141</v>
      </c>
      <c r="C64" s="83" t="str">
        <f>VLOOKUP(B64,CATÁLOGO!A:B,2,FALSE)</f>
        <v>Materiales y útiles de tecnologías de la información y comunicaciones</v>
      </c>
      <c r="D64" s="83"/>
    </row>
    <row r="65" spans="1:4" x14ac:dyDescent="0.35">
      <c r="A65" s="83" t="s">
        <v>3328</v>
      </c>
      <c r="B65" s="83">
        <v>2461</v>
      </c>
      <c r="C65" s="83" t="str">
        <f>VLOOKUP(B65,CATÁLOGO!A:B,2,FALSE)</f>
        <v>Material eléctrico y electrónico</v>
      </c>
      <c r="D65" s="83"/>
    </row>
    <row r="66" spans="1:4" x14ac:dyDescent="0.35">
      <c r="A66" s="83" t="s">
        <v>1355</v>
      </c>
      <c r="B66" s="83">
        <v>2471</v>
      </c>
      <c r="C66" s="83" t="str">
        <f>VLOOKUP(B66,CATÁLOGO!A:B,2,FALSE)</f>
        <v>Artículos metálicos para la construcción</v>
      </c>
      <c r="D66" s="83"/>
    </row>
    <row r="67" spans="1:4" x14ac:dyDescent="0.35">
      <c r="A67" s="84" t="s">
        <v>1887</v>
      </c>
      <c r="B67" s="83">
        <v>2961</v>
      </c>
      <c r="C67" s="83" t="str">
        <f>VLOOKUP(B67,CATÁLOGO!A:B,2,FALSE)</f>
        <v>Refacciones y accesorios menores de equipo de transporte</v>
      </c>
      <c r="D67" s="83"/>
    </row>
    <row r="68" spans="1:4" x14ac:dyDescent="0.35">
      <c r="A68" s="83" t="s">
        <v>1615</v>
      </c>
      <c r="B68" s="83">
        <v>2591</v>
      </c>
      <c r="C68" s="83" t="str">
        <f>VLOOKUP(B68,CATÁLOGO!A:B,2,FALSE)</f>
        <v>Otros productos químicos</v>
      </c>
      <c r="D68" s="83"/>
    </row>
    <row r="69" spans="1:4" x14ac:dyDescent="0.35">
      <c r="A69" s="84" t="s">
        <v>3413</v>
      </c>
      <c r="B69" s="84">
        <v>2591</v>
      </c>
      <c r="C69" s="83" t="str">
        <f>VLOOKUP(B69,CATÁLOGO!A:B,2,FALSE)</f>
        <v>Otros productos químicos</v>
      </c>
      <c r="D69" s="84"/>
    </row>
    <row r="70" spans="1:4" x14ac:dyDescent="0.35">
      <c r="A70" s="83" t="s">
        <v>1081</v>
      </c>
      <c r="B70" s="83">
        <v>2141</v>
      </c>
      <c r="C70" s="83" t="str">
        <f>VLOOKUP(B70,CATÁLOGO!A:B,2,FALSE)</f>
        <v>Materiales y útiles de tecnologías de la información y comunicaciones</v>
      </c>
      <c r="D70" s="83"/>
    </row>
    <row r="71" spans="1:4" x14ac:dyDescent="0.35">
      <c r="A71" s="84" t="s">
        <v>2025</v>
      </c>
      <c r="B71" s="84">
        <v>2551</v>
      </c>
      <c r="C71" s="83" t="str">
        <f>VLOOKUP(B71,CATÁLOGO!A:B,2,FALSE)</f>
        <v>Materiales, accesorios y suministros de laboratorio</v>
      </c>
      <c r="D71" s="84"/>
    </row>
    <row r="72" spans="1:4" x14ac:dyDescent="0.35">
      <c r="A72" s="83" t="s">
        <v>1616</v>
      </c>
      <c r="B72" s="83">
        <v>2591</v>
      </c>
      <c r="C72" s="83" t="str">
        <f>VLOOKUP(B72,CATÁLOGO!A:B,2,FALSE)</f>
        <v>Otros productos químicos</v>
      </c>
      <c r="D72" s="83"/>
    </row>
    <row r="73" spans="1:4" x14ac:dyDescent="0.35">
      <c r="A73" s="83" t="s">
        <v>1682</v>
      </c>
      <c r="B73" s="86">
        <v>2741</v>
      </c>
      <c r="C73" s="83" t="str">
        <f>VLOOKUP(B73,CATÁLOGO!A:B,2,FALSE)</f>
        <v>Productos textiles</v>
      </c>
      <c r="D73" s="83"/>
    </row>
    <row r="74" spans="1:4" x14ac:dyDescent="0.35">
      <c r="A74" s="83" t="s">
        <v>1508</v>
      </c>
      <c r="B74" s="83">
        <v>2541</v>
      </c>
      <c r="C74" s="83" t="str">
        <f>VLOOKUP(B74,CATÁLOGO!A:B,2,FALSE)</f>
        <v>Materiales, accesorios y suministros médicos</v>
      </c>
      <c r="D74" s="83"/>
    </row>
    <row r="75" spans="1:4" x14ac:dyDescent="0.35">
      <c r="A75" s="83" t="s">
        <v>1707</v>
      </c>
      <c r="B75" s="86">
        <v>2911</v>
      </c>
      <c r="C75" s="83" t="str">
        <f>VLOOKUP(B75,CATÁLOGO!A:B,2,FALSE)</f>
        <v>Herramientas menores</v>
      </c>
      <c r="D75" s="83"/>
    </row>
    <row r="76" spans="1:4" x14ac:dyDescent="0.35">
      <c r="A76" s="83" t="s">
        <v>1224</v>
      </c>
      <c r="B76" s="83">
        <v>2221</v>
      </c>
      <c r="C76" s="83" t="str">
        <f>VLOOKUP(B76,CATÁLOGO!A:B,2,FALSE)</f>
        <v>Productos alimenticios para animales</v>
      </c>
      <c r="D76" s="83"/>
    </row>
    <row r="77" spans="1:4" x14ac:dyDescent="0.35">
      <c r="A77" s="83" t="s">
        <v>1225</v>
      </c>
      <c r="B77" s="83">
        <v>2221</v>
      </c>
      <c r="C77" s="83" t="str">
        <f>VLOOKUP(B77,CATÁLOGO!A:B,2,FALSE)</f>
        <v>Productos alimenticios para animales</v>
      </c>
      <c r="D77" s="83"/>
    </row>
    <row r="78" spans="1:4" x14ac:dyDescent="0.35">
      <c r="A78" s="83" t="s">
        <v>1213</v>
      </c>
      <c r="B78" s="83">
        <v>2212</v>
      </c>
      <c r="C78" s="83" t="str">
        <f>VLOOKUP(B78,CATÁLOGO!A:B,2,FALSE)</f>
        <v>Productos alimenticios para el personal en las instalaciones de las dependencias y entidades</v>
      </c>
      <c r="D78" s="83"/>
    </row>
    <row r="79" spans="1:4" x14ac:dyDescent="0.35">
      <c r="A79" s="83" t="s">
        <v>1214</v>
      </c>
      <c r="B79" s="83">
        <v>2212</v>
      </c>
      <c r="C79" s="83" t="str">
        <f>VLOOKUP(B79,CATÁLOGO!A:B,2,FALSE)</f>
        <v>Productos alimenticios para el personal en las instalaciones de las dependencias y entidades</v>
      </c>
      <c r="D79" s="83"/>
    </row>
    <row r="80" spans="1:4" x14ac:dyDescent="0.35">
      <c r="A80" s="83" t="s">
        <v>1653</v>
      </c>
      <c r="B80" s="83">
        <v>2712</v>
      </c>
      <c r="C80" s="83" t="str">
        <f>VLOOKUP(B80,CATÁLOGO!A:B,2,FALSE)</f>
        <v>Enseres de  escenografía</v>
      </c>
      <c r="D80" s="83"/>
    </row>
    <row r="81" spans="1:4" x14ac:dyDescent="0.35">
      <c r="A81" s="83" t="s">
        <v>1699</v>
      </c>
      <c r="B81" s="86">
        <v>2751</v>
      </c>
      <c r="C81" s="83" t="str">
        <f>VLOOKUP(B81,CATÁLOGO!A:B,2,FALSE)</f>
        <v>Blancos y otros productos textiles, excepto prendas de vestir</v>
      </c>
      <c r="D81" s="83"/>
    </row>
    <row r="82" spans="1:4" x14ac:dyDescent="0.35">
      <c r="A82" s="83" t="s">
        <v>1862</v>
      </c>
      <c r="B82" s="83">
        <v>2961</v>
      </c>
      <c r="C82" s="83" t="str">
        <f>VLOOKUP(B82,CATÁLOGO!A:B,2,FALSE)</f>
        <v>Refacciones y accesorios menores de equipo de transporte</v>
      </c>
      <c r="D82" s="83"/>
    </row>
    <row r="83" spans="1:4" x14ac:dyDescent="0.35">
      <c r="A83" s="83" t="s">
        <v>1471</v>
      </c>
      <c r="B83" s="83">
        <v>2511</v>
      </c>
      <c r="C83" s="83" t="str">
        <f>VLOOKUP(B83,CATÁLOGO!A:B,2,FALSE)</f>
        <v>Productos quimicos básicos (sustancias químicas)</v>
      </c>
      <c r="D83" s="83"/>
    </row>
    <row r="84" spans="1:4" x14ac:dyDescent="0.35">
      <c r="A84" s="83" t="s">
        <v>1863</v>
      </c>
      <c r="B84" s="86">
        <v>2961</v>
      </c>
      <c r="C84" s="83" t="str">
        <f>VLOOKUP(B84,CATÁLOGO!A:B,2,FALSE)</f>
        <v>Refacciones y accesorios menores de equipo de transporte</v>
      </c>
      <c r="D84" s="83"/>
    </row>
    <row r="85" spans="1:4" x14ac:dyDescent="0.35">
      <c r="A85" s="84" t="s">
        <v>2026</v>
      </c>
      <c r="B85" s="84">
        <v>2591</v>
      </c>
      <c r="C85" s="83" t="str">
        <f>VLOOKUP(B85,CATÁLOGO!A:B,2,FALSE)</f>
        <v>Otros productos químicos</v>
      </c>
      <c r="D85" s="84"/>
    </row>
    <row r="86" spans="1:4" x14ac:dyDescent="0.35">
      <c r="A86" s="83" t="s">
        <v>1864</v>
      </c>
      <c r="B86" s="86">
        <v>2961</v>
      </c>
      <c r="C86" s="83" t="str">
        <f>VLOOKUP(B86,CATÁLOGO!A:B,2,FALSE)</f>
        <v>Refacciones y accesorios menores de equipo de transporte</v>
      </c>
      <c r="D86" s="83"/>
    </row>
    <row r="87" spans="1:4" x14ac:dyDescent="0.35">
      <c r="A87" s="83" t="s">
        <v>3414</v>
      </c>
      <c r="B87" s="83">
        <v>2461</v>
      </c>
      <c r="C87" s="83" t="str">
        <f>VLOOKUP(B87,CATÁLOGO!A:B,2,FALSE)</f>
        <v>Material eléctrico y electrónico</v>
      </c>
      <c r="D87" s="83"/>
    </row>
    <row r="88" spans="1:4" x14ac:dyDescent="0.35">
      <c r="A88" s="83" t="s">
        <v>1283</v>
      </c>
      <c r="B88" s="83">
        <v>2461</v>
      </c>
      <c r="C88" s="83" t="str">
        <f>VLOOKUP(B88,CATÁLOGO!A:B,2,FALSE)</f>
        <v>Material eléctrico y electrónico</v>
      </c>
      <c r="D88" s="83"/>
    </row>
    <row r="89" spans="1:4" x14ac:dyDescent="0.35">
      <c r="A89" s="83" t="s">
        <v>1284</v>
      </c>
      <c r="B89" s="83">
        <v>2461</v>
      </c>
      <c r="C89" s="83" t="str">
        <f>VLOOKUP(B89,CATÁLOGO!A:B,2,FALSE)</f>
        <v>Material eléctrico y electrónico</v>
      </c>
      <c r="D89" s="83"/>
    </row>
    <row r="90" spans="1:4" x14ac:dyDescent="0.35">
      <c r="A90" s="83" t="s">
        <v>3662</v>
      </c>
      <c r="B90" s="83">
        <v>2142</v>
      </c>
      <c r="C90" s="83" t="str">
        <f>VLOOKUP(B90,CATÁLOGO!A:B,2,FALSE)</f>
        <v>Equipos menores de tecnologías de la información y comunicaciones</v>
      </c>
      <c r="D90" s="83"/>
    </row>
    <row r="91" spans="1:4" x14ac:dyDescent="0.35">
      <c r="A91" s="83" t="s">
        <v>1958</v>
      </c>
      <c r="B91" s="83">
        <v>2461</v>
      </c>
      <c r="C91" s="83" t="str">
        <f>VLOOKUP(B91,CATÁLOGO!A:B,2,FALSE)</f>
        <v>Material eléctrico y electrónico</v>
      </c>
      <c r="D91" s="83"/>
    </row>
    <row r="92" spans="1:4" x14ac:dyDescent="0.35">
      <c r="A92" s="84" t="s">
        <v>2972</v>
      </c>
      <c r="B92" s="84">
        <v>2951</v>
      </c>
      <c r="C92" s="83" t="str">
        <f>VLOOKUP(B92,CATÁLOGO!A:B,2,FALSE)</f>
        <v>Refacciones y accesorios menores de quipo e instrumental médico y de laboratorio</v>
      </c>
      <c r="D92" s="84"/>
    </row>
    <row r="93" spans="1:4" x14ac:dyDescent="0.35">
      <c r="A93" s="83" t="s">
        <v>1617</v>
      </c>
      <c r="B93" s="83">
        <v>2591</v>
      </c>
      <c r="C93" s="83" t="str">
        <f>VLOOKUP(B93,CATÁLOGO!A:B,2,FALSE)</f>
        <v>Otros productos químicos</v>
      </c>
      <c r="D93" s="83"/>
    </row>
    <row r="94" spans="1:4" x14ac:dyDescent="0.35">
      <c r="A94" s="83" t="s">
        <v>1544</v>
      </c>
      <c r="B94" s="83">
        <v>2551</v>
      </c>
      <c r="C94" s="83" t="str">
        <f>VLOOKUP(B94,CATÁLOGO!A:B,2,FALSE)</f>
        <v>Materiales, accesorios y suministros de laboratorio</v>
      </c>
      <c r="D94" s="83"/>
    </row>
    <row r="95" spans="1:4" x14ac:dyDescent="0.35">
      <c r="A95" s="83" t="s">
        <v>1285</v>
      </c>
      <c r="B95" s="83">
        <v>2461</v>
      </c>
      <c r="C95" s="83" t="str">
        <f>VLOOKUP(B95,CATÁLOGO!A:B,2,FALSE)</f>
        <v>Material eléctrico y electrónico</v>
      </c>
      <c r="D95" s="83"/>
    </row>
    <row r="96" spans="1:4" x14ac:dyDescent="0.35">
      <c r="A96" s="83" t="s">
        <v>1865</v>
      </c>
      <c r="B96" s="83">
        <v>2961</v>
      </c>
      <c r="C96" s="83" t="str">
        <f>VLOOKUP(B96,CATÁLOGO!A:B,2,FALSE)</f>
        <v>Refacciones y accesorios menores de equipo de transporte</v>
      </c>
      <c r="D96" s="83"/>
    </row>
    <row r="97" spans="1:4" x14ac:dyDescent="0.35">
      <c r="A97" s="83" t="s">
        <v>1495</v>
      </c>
      <c r="B97" s="83">
        <v>2531</v>
      </c>
      <c r="C97" s="83" t="str">
        <f>VLOOKUP(B97,CATÁLOGO!A:B,2,FALSE)</f>
        <v>Medicinas y productos farmacéuticos</v>
      </c>
      <c r="D97" s="83"/>
    </row>
    <row r="98" spans="1:4" x14ac:dyDescent="0.35">
      <c r="A98" s="83" t="s">
        <v>1543</v>
      </c>
      <c r="B98" s="83">
        <v>2541</v>
      </c>
      <c r="C98" s="83" t="str">
        <f>VLOOKUP(B98,CATÁLOGO!A:B,2,FALSE)</f>
        <v>Materiales, accesorios y suministros médicos</v>
      </c>
      <c r="D98" s="83"/>
    </row>
    <row r="99" spans="1:4" x14ac:dyDescent="0.35">
      <c r="A99" s="83" t="s">
        <v>1350</v>
      </c>
      <c r="B99" s="83">
        <v>2461</v>
      </c>
      <c r="C99" s="83" t="str">
        <f>VLOOKUP(B99,CATÁLOGO!A:B,2,FALSE)</f>
        <v>Material eléctrico y electrónico</v>
      </c>
      <c r="D99" s="83"/>
    </row>
    <row r="100" spans="1:4" x14ac:dyDescent="0.35">
      <c r="A100" s="83" t="s">
        <v>1509</v>
      </c>
      <c r="B100" s="83">
        <v>2541</v>
      </c>
      <c r="C100" s="83" t="str">
        <f>VLOOKUP(B100,CATÁLOGO!A:B,2,FALSE)</f>
        <v>Materiales, accesorios y suministros médicos</v>
      </c>
      <c r="D100" s="83"/>
    </row>
    <row r="101" spans="1:4" x14ac:dyDescent="0.35">
      <c r="A101" s="84" t="s">
        <v>2087</v>
      </c>
      <c r="B101" s="84">
        <v>2541</v>
      </c>
      <c r="C101" s="83" t="str">
        <f>VLOOKUP(B101,CATÁLOGO!A:B,2,FALSE)</f>
        <v>Materiales, accesorios y suministros médicos</v>
      </c>
      <c r="D101" s="84"/>
    </row>
    <row r="102" spans="1:4" x14ac:dyDescent="0.35">
      <c r="A102" s="83" t="s">
        <v>1108</v>
      </c>
      <c r="B102" s="83">
        <v>2142</v>
      </c>
      <c r="C102" s="83" t="str">
        <f>VLOOKUP(B102,CATÁLOGO!A:B,2,FALSE)</f>
        <v>Equipos menores de tecnologías de la información y comunicaciones</v>
      </c>
      <c r="D102" s="83"/>
    </row>
    <row r="103" spans="1:4" x14ac:dyDescent="0.35">
      <c r="A103" s="83" t="s">
        <v>1109</v>
      </c>
      <c r="B103" s="83">
        <v>2142</v>
      </c>
      <c r="C103" s="83" t="str">
        <f>VLOOKUP(B103,CATÁLOGO!A:B,2,FALSE)</f>
        <v>Equipos menores de tecnologías de la información y comunicaciones</v>
      </c>
      <c r="D103" s="83"/>
    </row>
    <row r="104" spans="1:4" x14ac:dyDescent="0.35">
      <c r="A104" s="83" t="s">
        <v>1356</v>
      </c>
      <c r="B104" s="83">
        <v>2471</v>
      </c>
      <c r="C104" s="83" t="str">
        <f>VLOOKUP(B104,CATÁLOGO!A:B,2,FALSE)</f>
        <v>Artículos metálicos para la construcción</v>
      </c>
      <c r="D104" s="83"/>
    </row>
    <row r="105" spans="1:4" x14ac:dyDescent="0.35">
      <c r="A105" s="83" t="s">
        <v>1357</v>
      </c>
      <c r="B105" s="86">
        <v>2471</v>
      </c>
      <c r="C105" s="83" t="str">
        <f>VLOOKUP(B105,CATÁLOGO!A:B,2,FALSE)</f>
        <v>Artículos metálicos para la construcción</v>
      </c>
      <c r="D105" s="83"/>
    </row>
    <row r="106" spans="1:4" x14ac:dyDescent="0.35">
      <c r="A106" s="83" t="s">
        <v>1708</v>
      </c>
      <c r="B106" s="83">
        <v>2911</v>
      </c>
      <c r="C106" s="83" t="str">
        <f>VLOOKUP(B106,CATÁLOGO!A:B,2,FALSE)</f>
        <v>Herramientas menores</v>
      </c>
      <c r="D106" s="83"/>
    </row>
    <row r="107" spans="1:4" x14ac:dyDescent="0.35">
      <c r="A107" s="83" t="s">
        <v>1131</v>
      </c>
      <c r="B107" s="83">
        <v>2161</v>
      </c>
      <c r="C107" s="83" t="str">
        <f>VLOOKUP(B107,CATÁLOGO!A:B,2,FALSE)</f>
        <v>Material de limpieza</v>
      </c>
      <c r="D107" s="83"/>
    </row>
    <row r="108" spans="1:4" x14ac:dyDescent="0.35">
      <c r="A108" s="83" t="s">
        <v>1910</v>
      </c>
      <c r="B108" s="83">
        <v>2932</v>
      </c>
      <c r="C108" s="83" t="str">
        <f>VLOOKUP(B108,CATÁLOGO!A:B,2,FALSE)</f>
        <v>Refacciones y accesorios de equipo educacional y recreativo</v>
      </c>
      <c r="D108" s="83"/>
    </row>
    <row r="109" spans="1:4" x14ac:dyDescent="0.35">
      <c r="A109" s="83" t="s">
        <v>1425</v>
      </c>
      <c r="B109" s="83">
        <v>2461</v>
      </c>
      <c r="C109" s="83" t="str">
        <f>VLOOKUP(B109,CATÁLOGO!A:B,2,FALSE)</f>
        <v>Material eléctrico y electrónico</v>
      </c>
      <c r="D109" s="83"/>
    </row>
    <row r="110" spans="1:4" x14ac:dyDescent="0.35">
      <c r="A110" s="83" t="s">
        <v>1238</v>
      </c>
      <c r="B110" s="83">
        <v>2411</v>
      </c>
      <c r="C110" s="83" t="str">
        <f>VLOOKUP(B110,CATÁLOGO!A:B,2,FALSE)</f>
        <v>Materiales de construcción minerales no metálicos</v>
      </c>
      <c r="D110" s="83"/>
    </row>
    <row r="111" spans="1:4" x14ac:dyDescent="0.35">
      <c r="A111" s="83" t="s">
        <v>1201</v>
      </c>
      <c r="B111" s="83">
        <v>2181</v>
      </c>
      <c r="C111" s="83" t="str">
        <f>VLOOKUP(B111,CATÁLOGO!A:B,2,FALSE)</f>
        <v>Materiales para el registro e identificación de bienes</v>
      </c>
      <c r="D111" s="83"/>
    </row>
    <row r="112" spans="1:4" x14ac:dyDescent="0.35">
      <c r="A112" s="83" t="s">
        <v>1402</v>
      </c>
      <c r="B112" s="83">
        <v>2471</v>
      </c>
      <c r="C112" s="83" t="str">
        <f>VLOOKUP(B112,CATÁLOGO!A:B,2,FALSE)</f>
        <v>Artículos metálicos para la construcción</v>
      </c>
      <c r="D112" s="83"/>
    </row>
    <row r="113" spans="1:4" x14ac:dyDescent="0.35">
      <c r="A113" s="83" t="s">
        <v>1986</v>
      </c>
      <c r="B113" s="83">
        <v>2721</v>
      </c>
      <c r="C113" s="83" t="str">
        <f>VLOOKUP(B113,CATÁLOGO!A:B,2,FALSE)</f>
        <v>Prendas de seguridad</v>
      </c>
      <c r="D113" s="83"/>
    </row>
    <row r="114" spans="1:4" x14ac:dyDescent="0.35">
      <c r="A114" s="83" t="s">
        <v>1132</v>
      </c>
      <c r="B114" s="83">
        <v>2161</v>
      </c>
      <c r="C114" s="83" t="str">
        <f>VLOOKUP(B114,CATÁLOGO!A:B,2,FALSE)</f>
        <v>Material de limpieza</v>
      </c>
      <c r="D114" s="83"/>
    </row>
    <row r="115" spans="1:4" x14ac:dyDescent="0.35">
      <c r="A115" s="83" t="s">
        <v>1059</v>
      </c>
      <c r="B115" s="83">
        <v>2111</v>
      </c>
      <c r="C115" s="83" t="str">
        <f>VLOOKUP(B115,CATÁLOGO!A:B,2,FALSE)</f>
        <v>Materiales y útiles de oficina</v>
      </c>
      <c r="D115" s="83"/>
    </row>
    <row r="116" spans="1:4" x14ac:dyDescent="0.35">
      <c r="A116" s="84" t="s">
        <v>3415</v>
      </c>
      <c r="B116" s="84">
        <v>2551</v>
      </c>
      <c r="C116" s="83" t="str">
        <f>VLOOKUP(B116,CATÁLOGO!A:B,2,FALSE)</f>
        <v>Materiales, accesorios y suministros de laboratorio</v>
      </c>
      <c r="D116" s="84"/>
    </row>
    <row r="117" spans="1:4" x14ac:dyDescent="0.35">
      <c r="A117" s="83" t="s">
        <v>1893</v>
      </c>
      <c r="B117" s="83">
        <v>2981</v>
      </c>
      <c r="C117" s="83" t="str">
        <f>VLOOKUP(B117,CATÁLOGO!A:B,2,FALSE)</f>
        <v>Refacciones y accesorios menores de maquinaria y otros equipos</v>
      </c>
      <c r="D117" s="83"/>
    </row>
    <row r="118" spans="1:4" x14ac:dyDescent="0.35">
      <c r="A118" s="83" t="s">
        <v>3609</v>
      </c>
      <c r="B118" s="83">
        <v>2911</v>
      </c>
      <c r="C118" s="83" t="str">
        <f>VLOOKUP(B118,CATÁLOGO!A:B,2,FALSE)</f>
        <v>Herramientas menores</v>
      </c>
      <c r="D118" s="83"/>
    </row>
    <row r="119" spans="1:4" x14ac:dyDescent="0.35">
      <c r="A119" s="83" t="s">
        <v>1133</v>
      </c>
      <c r="B119" s="86">
        <v>2161</v>
      </c>
      <c r="C119" s="83" t="str">
        <f>VLOOKUP(B119,CATÁLOGO!A:B,2,FALSE)</f>
        <v>Material de limpieza</v>
      </c>
      <c r="D119" s="83"/>
    </row>
    <row r="120" spans="1:4" x14ac:dyDescent="0.35">
      <c r="A120" s="84" t="s">
        <v>2979</v>
      </c>
      <c r="B120" s="84">
        <v>2911</v>
      </c>
      <c r="C120" s="83" t="str">
        <f>VLOOKUP(B120,CATÁLOGO!A:B,2,FALSE)</f>
        <v>Herramientas menores</v>
      </c>
      <c r="D120" s="83"/>
    </row>
    <row r="121" spans="1:4" x14ac:dyDescent="0.35">
      <c r="A121" s="83" t="s">
        <v>1832</v>
      </c>
      <c r="B121" s="83">
        <v>2932</v>
      </c>
      <c r="C121" s="83" t="str">
        <f>VLOOKUP(B121,CATÁLOGO!A:B,2,FALSE)</f>
        <v>Refacciones y accesorios de equipo educacional y recreativo</v>
      </c>
      <c r="D121" s="83"/>
    </row>
    <row r="122" spans="1:4" x14ac:dyDescent="0.35">
      <c r="A122" s="83" t="s">
        <v>3309</v>
      </c>
      <c r="B122" s="83">
        <v>2142</v>
      </c>
      <c r="C122" s="83" t="str">
        <f>VLOOKUP(B122,CATÁLOGO!A:B,2,FALSE)</f>
        <v>Equipos menores de tecnologías de la información y comunicaciones</v>
      </c>
      <c r="D122" s="83"/>
    </row>
    <row r="123" spans="1:4" x14ac:dyDescent="0.35">
      <c r="A123" s="83" t="s">
        <v>1110</v>
      </c>
      <c r="B123" s="86">
        <v>2142</v>
      </c>
      <c r="C123" s="83" t="str">
        <f>VLOOKUP(B123,CATÁLOGO!A:B,2,FALSE)</f>
        <v>Equipos menores de tecnologías de la información y comunicaciones</v>
      </c>
      <c r="D123" s="83"/>
    </row>
    <row r="124" spans="1:4" x14ac:dyDescent="0.35">
      <c r="A124" s="83" t="s">
        <v>1866</v>
      </c>
      <c r="B124" s="86">
        <v>2961</v>
      </c>
      <c r="C124" s="83" t="str">
        <f>VLOOKUP(B124,CATÁLOGO!A:B,2,FALSE)</f>
        <v>Refacciones y accesorios menores de equipo de transporte</v>
      </c>
      <c r="D124" s="83"/>
    </row>
    <row r="125" spans="1:4" x14ac:dyDescent="0.35">
      <c r="A125" s="83" t="s">
        <v>3416</v>
      </c>
      <c r="B125" s="83">
        <v>2932</v>
      </c>
      <c r="C125" s="83" t="str">
        <f>VLOOKUP(B125,CATÁLOGO!A:B,2,FALSE)</f>
        <v>Refacciones y accesorios de equipo educacional y recreativo</v>
      </c>
      <c r="D125" s="83"/>
    </row>
    <row r="126" spans="1:4" x14ac:dyDescent="0.35">
      <c r="A126" s="83" t="s">
        <v>1709</v>
      </c>
      <c r="B126" s="83">
        <v>2911</v>
      </c>
      <c r="C126" s="83" t="str">
        <f>VLOOKUP(B126,CATÁLOGO!A:B,2,FALSE)</f>
        <v>Herramientas menores</v>
      </c>
      <c r="D126" s="83"/>
    </row>
    <row r="127" spans="1:4" x14ac:dyDescent="0.35">
      <c r="A127" s="83" t="s">
        <v>3317</v>
      </c>
      <c r="B127" s="83">
        <v>2212</v>
      </c>
      <c r="C127" s="83" t="str">
        <f>VLOOKUP(B127,CATÁLOGO!A:B,2,FALSE)</f>
        <v>Productos alimenticios para el personal en las instalaciones de las dependencias y entidades</v>
      </c>
      <c r="D127" s="83"/>
    </row>
    <row r="128" spans="1:4" x14ac:dyDescent="0.35">
      <c r="A128" s="84" t="s">
        <v>2027</v>
      </c>
      <c r="B128" s="84">
        <v>2511</v>
      </c>
      <c r="C128" s="83" t="str">
        <f>VLOOKUP(B128,CATÁLOGO!A:B,2,FALSE)</f>
        <v>Productos quimicos básicos (sustancias químicas)</v>
      </c>
      <c r="D128" s="84"/>
    </row>
    <row r="129" spans="1:4" x14ac:dyDescent="0.35">
      <c r="A129" s="83" t="s">
        <v>1239</v>
      </c>
      <c r="B129" s="83">
        <v>2411</v>
      </c>
      <c r="C129" s="83" t="str">
        <f>VLOOKUP(B129,CATÁLOGO!A:B,2,FALSE)</f>
        <v>Materiales de construcción minerales no metálicos</v>
      </c>
      <c r="D129" s="83"/>
    </row>
    <row r="130" spans="1:4" x14ac:dyDescent="0.35">
      <c r="A130" s="85" t="s">
        <v>3333</v>
      </c>
      <c r="B130" s="84">
        <v>2511</v>
      </c>
      <c r="C130" s="83" t="str">
        <f>VLOOKUP(B130,CATÁLOGO!A:B,2,FALSE)</f>
        <v>Productos quimicos básicos (sustancias químicas)</v>
      </c>
      <c r="D130" s="84"/>
    </row>
    <row r="131" spans="1:4" x14ac:dyDescent="0.35">
      <c r="A131" s="83" t="s">
        <v>3417</v>
      </c>
      <c r="B131" s="83">
        <v>2461</v>
      </c>
      <c r="C131" s="83" t="str">
        <f>VLOOKUP(B131,CATÁLOGO!A:B,2,FALSE)</f>
        <v>Material eléctrico y electrónico</v>
      </c>
      <c r="D131" s="83"/>
    </row>
    <row r="132" spans="1:4" x14ac:dyDescent="0.35">
      <c r="A132" s="83" t="s">
        <v>1867</v>
      </c>
      <c r="B132" s="86">
        <v>2961</v>
      </c>
      <c r="C132" s="83" t="str">
        <f>VLOOKUP(B132,CATÁLOGO!A:B,2,FALSE)</f>
        <v>Refacciones y accesorios menores de equipo de transporte</v>
      </c>
      <c r="D132" s="83"/>
    </row>
    <row r="133" spans="1:4" x14ac:dyDescent="0.35">
      <c r="A133" s="84" t="s">
        <v>2135</v>
      </c>
      <c r="B133" s="84">
        <v>2981</v>
      </c>
      <c r="C133" s="83" t="str">
        <f>VLOOKUP(B133,CATÁLOGO!A:B,2,FALSE)</f>
        <v>Refacciones y accesorios menores de maquinaria y otros equipos</v>
      </c>
      <c r="D133" s="84"/>
    </row>
    <row r="134" spans="1:4" x14ac:dyDescent="0.35">
      <c r="A134" s="83" t="s">
        <v>3345</v>
      </c>
      <c r="B134" s="86">
        <v>2731</v>
      </c>
      <c r="C134" s="83" t="str">
        <f>VLOOKUP(B134,CATÁLOGO!A:B,2,FALSE)</f>
        <v>Artículos deportivos</v>
      </c>
      <c r="D134" s="83"/>
    </row>
    <row r="135" spans="1:4" x14ac:dyDescent="0.35">
      <c r="A135" s="83" t="s">
        <v>1631</v>
      </c>
      <c r="B135" s="83">
        <v>2711</v>
      </c>
      <c r="C135" s="83" t="str">
        <f>VLOOKUP(B135,CATÁLOGO!A:B,2,FALSE)</f>
        <v>Vestuario y uniformes</v>
      </c>
      <c r="D135" s="83"/>
    </row>
    <row r="136" spans="1:4" x14ac:dyDescent="0.35">
      <c r="A136" s="83" t="s">
        <v>1358</v>
      </c>
      <c r="B136" s="83">
        <v>2471</v>
      </c>
      <c r="C136" s="83" t="str">
        <f>VLOOKUP(B136,CATÁLOGO!A:B,2,FALSE)</f>
        <v>Artículos metálicos para la construcción</v>
      </c>
      <c r="D136" s="83"/>
    </row>
    <row r="137" spans="1:4" x14ac:dyDescent="0.35">
      <c r="A137" s="83" t="s">
        <v>3687</v>
      </c>
      <c r="B137" s="83">
        <v>2932</v>
      </c>
      <c r="C137" s="83" t="str">
        <f>VLOOKUP(B137,CATÁLOGO!A:B,2,FALSE)</f>
        <v>Refacciones y accesorios de equipo educacional y recreativo</v>
      </c>
      <c r="D137" s="83"/>
    </row>
    <row r="138" spans="1:4" x14ac:dyDescent="0.35">
      <c r="A138" s="83" t="s">
        <v>2982</v>
      </c>
      <c r="B138" s="83">
        <v>2932</v>
      </c>
      <c r="C138" s="83" t="str">
        <f>VLOOKUP(B138,CATÁLOGO!A:B,2,FALSE)</f>
        <v>Refacciones y accesorios de equipo educacional y recreativo</v>
      </c>
      <c r="D138" s="83"/>
    </row>
    <row r="139" spans="1:4" x14ac:dyDescent="0.35">
      <c r="A139" s="83" t="s">
        <v>1975</v>
      </c>
      <c r="B139" s="83">
        <v>2721</v>
      </c>
      <c r="C139" s="83" t="str">
        <f>VLOOKUP(B139,CATÁLOGO!A:B,2,FALSE)</f>
        <v>Prendas de seguridad</v>
      </c>
      <c r="D139" s="83"/>
    </row>
    <row r="140" spans="1:4" x14ac:dyDescent="0.35">
      <c r="A140" s="84" t="s">
        <v>2028</v>
      </c>
      <c r="B140" s="84">
        <v>2561</v>
      </c>
      <c r="C140" s="83" t="str">
        <f>VLOOKUP(B140,CATÁLOGO!A:B,2,FALSE)</f>
        <v>Fibras sintéticas, hules, plásticos y derivados</v>
      </c>
      <c r="D140" s="84"/>
    </row>
    <row r="141" spans="1:4" x14ac:dyDescent="0.35">
      <c r="A141" s="83" t="s">
        <v>1426</v>
      </c>
      <c r="B141" s="83">
        <v>2491</v>
      </c>
      <c r="C141" s="83" t="str">
        <f>VLOOKUP(B141,CATÁLOGO!A:B,2,FALSE)</f>
        <v xml:space="preserve">Materiales diversos </v>
      </c>
      <c r="D141" s="83"/>
    </row>
    <row r="142" spans="1:4" x14ac:dyDescent="0.35">
      <c r="A142" s="83" t="s">
        <v>2983</v>
      </c>
      <c r="B142" s="83">
        <v>2731</v>
      </c>
      <c r="C142" s="83" t="str">
        <f>VLOOKUP(B142,CATÁLOGO!A:B,2,FALSE)</f>
        <v>Artículos deportivos</v>
      </c>
      <c r="D142" s="83"/>
    </row>
    <row r="143" spans="1:4" x14ac:dyDescent="0.35">
      <c r="A143" s="83" t="s">
        <v>2984</v>
      </c>
      <c r="B143" s="83">
        <v>2731</v>
      </c>
      <c r="C143" s="83" t="str">
        <f>VLOOKUP(B143,CATÁLOGO!A:B,2,FALSE)</f>
        <v>Artículos deportivos</v>
      </c>
      <c r="D143" s="83"/>
    </row>
    <row r="144" spans="1:4" x14ac:dyDescent="0.35">
      <c r="A144" s="83" t="s">
        <v>3418</v>
      </c>
      <c r="B144" s="83">
        <v>2231</v>
      </c>
      <c r="C144" s="83" t="str">
        <f>VLOOKUP(B144,CATÁLOGO!A:B,2,FALSE)</f>
        <v>Utensilios para el servicio de alimentación</v>
      </c>
      <c r="D144" s="83"/>
    </row>
    <row r="145" spans="1:4" x14ac:dyDescent="0.35">
      <c r="A145" s="83" t="s">
        <v>1169</v>
      </c>
      <c r="B145" s="83">
        <v>2171</v>
      </c>
      <c r="C145" s="83" t="str">
        <f>VLOOKUP(B145,CATÁLOGO!A:B,2,FALSE)</f>
        <v>Materiales y útiles de enseñanza</v>
      </c>
      <c r="D145" s="83"/>
    </row>
    <row r="146" spans="1:4" x14ac:dyDescent="0.35">
      <c r="A146" s="83" t="s">
        <v>1286</v>
      </c>
      <c r="B146" s="83">
        <v>2461</v>
      </c>
      <c r="C146" s="83" t="str">
        <f>VLOOKUP(B146,CATÁLOGO!A:B,2,FALSE)</f>
        <v>Material eléctrico y electrónico</v>
      </c>
      <c r="D146" s="83"/>
    </row>
    <row r="147" spans="1:4" x14ac:dyDescent="0.35">
      <c r="A147" s="83" t="s">
        <v>1287</v>
      </c>
      <c r="B147" s="83">
        <v>2461</v>
      </c>
      <c r="C147" s="83" t="str">
        <f>VLOOKUP(B147,CATÁLOGO!A:B,2,FALSE)</f>
        <v>Material eléctrico y electrónico</v>
      </c>
      <c r="D147" s="83"/>
    </row>
    <row r="148" spans="1:4" x14ac:dyDescent="0.35">
      <c r="A148" s="83" t="s">
        <v>2986</v>
      </c>
      <c r="B148" s="83">
        <v>2932</v>
      </c>
      <c r="C148" s="83" t="str">
        <f>VLOOKUP(B148,CATÁLOGO!A:B,2,FALSE)</f>
        <v>Refacciones y accesorios de equipo educacional y recreativo</v>
      </c>
      <c r="D148" s="83"/>
    </row>
    <row r="149" spans="1:4" x14ac:dyDescent="0.35">
      <c r="A149" s="84" t="s">
        <v>2018</v>
      </c>
      <c r="B149" s="84">
        <v>2591</v>
      </c>
      <c r="C149" s="83" t="str">
        <f>VLOOKUP(B149,CATÁLOGO!A:B,2,FALSE)</f>
        <v>Otros productos químicos</v>
      </c>
      <c r="D149" s="84"/>
    </row>
    <row r="150" spans="1:4" x14ac:dyDescent="0.35">
      <c r="A150" s="83" t="s">
        <v>1272</v>
      </c>
      <c r="B150" s="83">
        <v>2441</v>
      </c>
      <c r="C150" s="83" t="str">
        <f>VLOOKUP(B150,CATÁLOGO!A:B,2,FALSE)</f>
        <v>Materiales de construcción de madera</v>
      </c>
      <c r="D150" s="83"/>
    </row>
    <row r="151" spans="1:4" x14ac:dyDescent="0.35">
      <c r="A151" s="84" t="s">
        <v>3419</v>
      </c>
      <c r="B151" s="84">
        <v>2951</v>
      </c>
      <c r="C151" s="83" t="str">
        <f>VLOOKUP(B151,CATÁLOGO!A:B,2,FALSE)</f>
        <v>Refacciones y accesorios menores de quipo e instrumental médico y de laboratorio</v>
      </c>
      <c r="D151" s="84"/>
    </row>
    <row r="152" spans="1:4" x14ac:dyDescent="0.35">
      <c r="A152" s="84" t="s">
        <v>2064</v>
      </c>
      <c r="B152" s="84">
        <v>2951</v>
      </c>
      <c r="C152" s="83" t="str">
        <f>VLOOKUP(B152,CATÁLOGO!A:B,2,FALSE)</f>
        <v>Refacciones y accesorios menores de quipo e instrumental médico y de laboratorio</v>
      </c>
      <c r="D152" s="84"/>
    </row>
    <row r="153" spans="1:4" x14ac:dyDescent="0.35">
      <c r="A153" s="83" t="s">
        <v>1894</v>
      </c>
      <c r="B153" s="83">
        <v>2981</v>
      </c>
      <c r="C153" s="83" t="str">
        <f>VLOOKUP(B153,CATÁLOGO!A:B,2,FALSE)</f>
        <v>Refacciones y accesorios menores de maquinaria y otros equipos</v>
      </c>
      <c r="D153" s="83"/>
    </row>
    <row r="154" spans="1:4" x14ac:dyDescent="0.35">
      <c r="A154" s="84" t="s">
        <v>2029</v>
      </c>
      <c r="B154" s="84">
        <v>2731</v>
      </c>
      <c r="C154" s="83" t="str">
        <f>VLOOKUP(B154,CATÁLOGO!A:B,2,FALSE)</f>
        <v>Artículos deportivos</v>
      </c>
      <c r="D154" s="84"/>
    </row>
    <row r="155" spans="1:4" x14ac:dyDescent="0.35">
      <c r="A155" s="83" t="s">
        <v>1134</v>
      </c>
      <c r="B155" s="83">
        <v>2161</v>
      </c>
      <c r="C155" s="83" t="str">
        <f>VLOOKUP(B155,CATÁLOGO!A:B,2,FALSE)</f>
        <v>Material de limpieza</v>
      </c>
      <c r="D155" s="83"/>
    </row>
    <row r="156" spans="1:4" x14ac:dyDescent="0.35">
      <c r="A156" s="84" t="s">
        <v>2063</v>
      </c>
      <c r="B156" s="84">
        <v>2951</v>
      </c>
      <c r="C156" s="83" t="str">
        <f>VLOOKUP(B156,CATÁLOGO!A:B,2,FALSE)</f>
        <v>Refacciones y accesorios menores de quipo e instrumental médico y de laboratorio</v>
      </c>
      <c r="D156" s="84"/>
    </row>
    <row r="157" spans="1:4" x14ac:dyDescent="0.35">
      <c r="A157" s="83" t="s">
        <v>1632</v>
      </c>
      <c r="B157" s="83">
        <v>2721</v>
      </c>
      <c r="C157" s="83" t="str">
        <f>VLOOKUP(B157,CATÁLOGO!A:B,2,FALSE)</f>
        <v>Prendas de seguridad</v>
      </c>
      <c r="D157" s="87"/>
    </row>
    <row r="158" spans="1:4" x14ac:dyDescent="0.35">
      <c r="A158" s="83" t="s">
        <v>1633</v>
      </c>
      <c r="B158" s="83">
        <v>2721</v>
      </c>
      <c r="C158" s="83" t="str">
        <f>VLOOKUP(B158,CATÁLOGO!A:B,2,FALSE)</f>
        <v>Prendas de seguridad</v>
      </c>
      <c r="D158" s="87"/>
    </row>
    <row r="159" spans="1:4" x14ac:dyDescent="0.35">
      <c r="A159" s="83" t="s">
        <v>1634</v>
      </c>
      <c r="B159" s="83">
        <v>2721</v>
      </c>
      <c r="C159" s="83" t="str">
        <f>VLOOKUP(B159,CATÁLOGO!A:B,2,FALSE)</f>
        <v>Prendas de seguridad</v>
      </c>
      <c r="D159" s="87"/>
    </row>
    <row r="160" spans="1:4" x14ac:dyDescent="0.35">
      <c r="A160" s="83" t="s">
        <v>3354</v>
      </c>
      <c r="B160" s="83">
        <v>2941</v>
      </c>
      <c r="C160" s="83" t="str">
        <f>VLOOKUP(B160,CATÁLOGO!A:B,2,FALSE)</f>
        <v>Refacciones y accesorios menores de equipo de cómputo y tecnologías de la información</v>
      </c>
      <c r="D160" s="83"/>
    </row>
    <row r="161" spans="1:4" x14ac:dyDescent="0.35">
      <c r="A161" s="83" t="s">
        <v>1227</v>
      </c>
      <c r="B161" s="83">
        <v>2231</v>
      </c>
      <c r="C161" s="83" t="str">
        <f>VLOOKUP(B161,CATÁLOGO!A:B,2,FALSE)</f>
        <v>Utensilios para el servicio de alimentación</v>
      </c>
      <c r="D161" s="83"/>
    </row>
    <row r="162" spans="1:4" x14ac:dyDescent="0.35">
      <c r="A162" s="83" t="s">
        <v>3355</v>
      </c>
      <c r="B162" s="83">
        <v>2941</v>
      </c>
      <c r="C162" s="83" t="str">
        <f>VLOOKUP(B162,CATÁLOGO!A:B,2,FALSE)</f>
        <v>Refacciones y accesorios menores de equipo de cómputo y tecnologías de la información</v>
      </c>
      <c r="D162" s="83"/>
    </row>
    <row r="163" spans="1:4" x14ac:dyDescent="0.35">
      <c r="A163" s="83" t="s">
        <v>1935</v>
      </c>
      <c r="B163" s="83">
        <v>2991</v>
      </c>
      <c r="C163" s="83" t="str">
        <f>VLOOKUP(B163,CATÁLOGO!A:B,2,FALSE)</f>
        <v>Refacciones y accesorios menores otros bienes muebles</v>
      </c>
      <c r="D163" s="83"/>
    </row>
    <row r="164" spans="1:4" x14ac:dyDescent="0.35">
      <c r="A164" s="83" t="s">
        <v>1833</v>
      </c>
      <c r="B164" s="83">
        <v>2932</v>
      </c>
      <c r="C164" s="83" t="str">
        <f>VLOOKUP(B164,CATÁLOGO!A:B,2,FALSE)</f>
        <v>Refacciones y accesorios de equipo educacional y recreativo</v>
      </c>
      <c r="D164" s="83"/>
    </row>
    <row r="165" spans="1:4" x14ac:dyDescent="0.35">
      <c r="A165" s="83" t="s">
        <v>1911</v>
      </c>
      <c r="B165" s="86">
        <v>2932</v>
      </c>
      <c r="C165" s="83" t="str">
        <f>VLOOKUP(B165,CATÁLOGO!A:B,2,FALSE)</f>
        <v>Refacciones y accesorios de equipo educacional y recreativo</v>
      </c>
      <c r="D165" s="83"/>
    </row>
    <row r="166" spans="1:4" x14ac:dyDescent="0.35">
      <c r="A166" s="83" t="s">
        <v>1838</v>
      </c>
      <c r="B166" s="83">
        <v>2941</v>
      </c>
      <c r="C166" s="83" t="str">
        <f>VLOOKUP(B166,CATÁLOGO!A:B,2,FALSE)</f>
        <v>Refacciones y accesorios menores de equipo de cómputo y tecnologías de la información</v>
      </c>
      <c r="D166" s="83"/>
    </row>
    <row r="167" spans="1:4" x14ac:dyDescent="0.35">
      <c r="A167" s="83" t="s">
        <v>3358</v>
      </c>
      <c r="B167" s="83">
        <v>2981</v>
      </c>
      <c r="C167" s="83" t="str">
        <f>VLOOKUP(B167,CATÁLOGO!A:B,2,FALSE)</f>
        <v>Refacciones y accesorios menores de maquinaria y otros equipos</v>
      </c>
      <c r="D167" s="83"/>
    </row>
    <row r="168" spans="1:4" x14ac:dyDescent="0.35">
      <c r="A168" s="83" t="s">
        <v>1912</v>
      </c>
      <c r="B168" s="83">
        <v>2991</v>
      </c>
      <c r="C168" s="83" t="str">
        <f>VLOOKUP(B168,CATÁLOGO!A:B,2,FALSE)</f>
        <v>Refacciones y accesorios menores otros bienes muebles</v>
      </c>
      <c r="D168" s="83"/>
    </row>
    <row r="169" spans="1:4" x14ac:dyDescent="0.35">
      <c r="A169" s="83" t="s">
        <v>1510</v>
      </c>
      <c r="B169" s="83">
        <v>2541</v>
      </c>
      <c r="C169" s="83" t="str">
        <f>VLOOKUP(B169,CATÁLOGO!A:B,2,FALSE)</f>
        <v>Materiales, accesorios y suministros médicos</v>
      </c>
      <c r="D169" s="83"/>
    </row>
    <row r="170" spans="1:4" x14ac:dyDescent="0.35">
      <c r="A170" s="83" t="s">
        <v>1545</v>
      </c>
      <c r="B170" s="83">
        <v>2551</v>
      </c>
      <c r="C170" s="83" t="str">
        <f>VLOOKUP(B170,CATÁLOGO!A:B,2,FALSE)</f>
        <v>Materiales, accesorios y suministros de laboratorio</v>
      </c>
      <c r="D170" s="83"/>
    </row>
    <row r="171" spans="1:4" x14ac:dyDescent="0.35">
      <c r="A171" s="84" t="s">
        <v>2030</v>
      </c>
      <c r="B171" s="84">
        <v>2551</v>
      </c>
      <c r="C171" s="83" t="str">
        <f>VLOOKUP(B171,CATÁLOGO!A:B,2,FALSE)</f>
        <v>Materiales, accesorios y suministros de laboratorio</v>
      </c>
      <c r="D171" s="84"/>
    </row>
    <row r="172" spans="1:4" x14ac:dyDescent="0.35">
      <c r="A172" s="83" t="s">
        <v>3663</v>
      </c>
      <c r="B172" s="83">
        <v>2481</v>
      </c>
      <c r="C172" s="83" t="str">
        <f>VLOOKUP(B172,CATÁLOGO!A:B,2,FALSE)</f>
        <v xml:space="preserve">Materiales complementarios </v>
      </c>
      <c r="D172" s="88"/>
    </row>
    <row r="173" spans="1:4" x14ac:dyDescent="0.35">
      <c r="A173" s="83" t="s">
        <v>1472</v>
      </c>
      <c r="B173" s="83">
        <v>2511</v>
      </c>
      <c r="C173" s="83" t="str">
        <f>VLOOKUP(B173,CATÁLOGO!A:B,2,FALSE)</f>
        <v>Productos quimicos básicos (sustancias químicas)</v>
      </c>
      <c r="D173" s="83"/>
    </row>
    <row r="174" spans="1:4" x14ac:dyDescent="0.35">
      <c r="A174" s="84" t="s">
        <v>2123</v>
      </c>
      <c r="B174" s="84">
        <v>2591</v>
      </c>
      <c r="C174" s="83" t="str">
        <f>VLOOKUP(B174,CATÁLOGO!A:B,2,FALSE)</f>
        <v>Otros productos químicos</v>
      </c>
      <c r="D174" s="84"/>
    </row>
    <row r="175" spans="1:4" x14ac:dyDescent="0.35">
      <c r="A175" s="83" t="s">
        <v>996</v>
      </c>
      <c r="B175" s="83">
        <v>2111</v>
      </c>
      <c r="C175" s="83" t="str">
        <f>VLOOKUP(B175,CATÁLOGO!A:B,2,FALSE)</f>
        <v>Materiales y útiles de oficina</v>
      </c>
      <c r="D175" s="83"/>
    </row>
    <row r="176" spans="1:4" x14ac:dyDescent="0.35">
      <c r="A176" s="83" t="s">
        <v>2004</v>
      </c>
      <c r="B176" s="83">
        <v>2911</v>
      </c>
      <c r="C176" s="83" t="str">
        <f>VLOOKUP(B176,CATÁLOGO!A:B,2,FALSE)</f>
        <v>Herramientas menores</v>
      </c>
      <c r="D176" s="83"/>
    </row>
    <row r="177" spans="1:4" x14ac:dyDescent="0.35">
      <c r="A177" s="83" t="s">
        <v>2987</v>
      </c>
      <c r="B177" s="83">
        <v>2481</v>
      </c>
      <c r="C177" s="83" t="str">
        <f>VLOOKUP(B177,CATÁLOGO!A:B,2,FALSE)</f>
        <v xml:space="preserve">Materiales complementarios </v>
      </c>
      <c r="D177" s="83"/>
    </row>
    <row r="178" spans="1:4" x14ac:dyDescent="0.35">
      <c r="A178" s="83" t="s">
        <v>1895</v>
      </c>
      <c r="B178" s="83">
        <v>2981</v>
      </c>
      <c r="C178" s="83" t="str">
        <f>VLOOKUP(B178,CATÁLOGO!A:B,2,FALSE)</f>
        <v>Refacciones y accesorios menores de maquinaria y otros equipos</v>
      </c>
      <c r="D178" s="83"/>
    </row>
    <row r="179" spans="1:4" x14ac:dyDescent="0.35">
      <c r="A179" s="83" t="s">
        <v>1839</v>
      </c>
      <c r="B179" s="83">
        <v>2941</v>
      </c>
      <c r="C179" s="83" t="str">
        <f>VLOOKUP(B179,CATÁLOGO!A:B,2,FALSE)</f>
        <v>Refacciones y accesorios menores de equipo de cómputo y tecnologías de la información</v>
      </c>
      <c r="D179" s="83"/>
    </row>
    <row r="180" spans="1:4" x14ac:dyDescent="0.35">
      <c r="A180" s="83" t="s">
        <v>1359</v>
      </c>
      <c r="B180" s="86">
        <v>2471</v>
      </c>
      <c r="C180" s="83" t="str">
        <f>VLOOKUP(B180,CATÁLOGO!A:B,2,FALSE)</f>
        <v>Artículos metálicos para la construcción</v>
      </c>
      <c r="D180" s="83"/>
    </row>
    <row r="181" spans="1:4" x14ac:dyDescent="0.35">
      <c r="A181" s="84" t="s">
        <v>2013</v>
      </c>
      <c r="B181" s="84">
        <v>2541</v>
      </c>
      <c r="C181" s="83" t="str">
        <f>VLOOKUP(B181,CATÁLOGO!A:B,2,FALSE)</f>
        <v>Materiales, accesorios y suministros médicos</v>
      </c>
      <c r="D181" s="84"/>
    </row>
    <row r="182" spans="1:4" x14ac:dyDescent="0.35">
      <c r="A182" s="83" t="s">
        <v>1654</v>
      </c>
      <c r="B182" s="83">
        <v>2712</v>
      </c>
      <c r="C182" s="83" t="str">
        <f>VLOOKUP(B182,CATÁLOGO!A:B,2,FALSE)</f>
        <v>Enseres de  escenografía</v>
      </c>
      <c r="D182" s="83"/>
    </row>
    <row r="183" spans="1:4" x14ac:dyDescent="0.35">
      <c r="A183" s="83" t="s">
        <v>1240</v>
      </c>
      <c r="B183" s="83">
        <v>2411</v>
      </c>
      <c r="C183" s="83" t="str">
        <f>VLOOKUP(B183,CATÁLOGO!A:B,2,FALSE)</f>
        <v>Materiales de construcción minerales no metálicos</v>
      </c>
      <c r="D183" s="83"/>
    </row>
    <row r="184" spans="1:4" x14ac:dyDescent="0.35">
      <c r="A184" s="83" t="s">
        <v>1082</v>
      </c>
      <c r="B184" s="83">
        <v>2141</v>
      </c>
      <c r="C184" s="83" t="str">
        <f>VLOOKUP(B184,CATÁLOGO!A:B,2,FALSE)</f>
        <v>Materiales y útiles de tecnologías de la información y comunicaciones</v>
      </c>
      <c r="D184" s="83"/>
    </row>
    <row r="185" spans="1:4" x14ac:dyDescent="0.35">
      <c r="A185" s="83" t="s">
        <v>1868</v>
      </c>
      <c r="B185" s="83">
        <v>2961</v>
      </c>
      <c r="C185" s="83" t="str">
        <f>VLOOKUP(B185,CATÁLOGO!A:B,2,FALSE)</f>
        <v>Refacciones y accesorios menores de equipo de transporte</v>
      </c>
      <c r="D185" s="83"/>
    </row>
    <row r="186" spans="1:4" x14ac:dyDescent="0.35">
      <c r="A186" s="83" t="s">
        <v>3678</v>
      </c>
      <c r="B186" s="83">
        <v>2142</v>
      </c>
      <c r="C186" s="83" t="str">
        <f>VLOOKUP(B186,CATÁLOGO!A:B,2,FALSE)</f>
        <v>Equipos menores de tecnologías de la información y comunicaciones</v>
      </c>
      <c r="D186" s="83"/>
    </row>
    <row r="187" spans="1:4" x14ac:dyDescent="0.35">
      <c r="A187" s="83" t="s">
        <v>997</v>
      </c>
      <c r="B187" s="83">
        <v>2111</v>
      </c>
      <c r="C187" s="83" t="str">
        <f>VLOOKUP(B187,CATÁLOGO!A:B,2,FALSE)</f>
        <v>Materiales y útiles de oficina</v>
      </c>
      <c r="D187" s="83"/>
    </row>
    <row r="188" spans="1:4" x14ac:dyDescent="0.35">
      <c r="A188" s="83" t="s">
        <v>1135</v>
      </c>
      <c r="B188" s="83">
        <v>2161</v>
      </c>
      <c r="C188" s="83" t="str">
        <f>VLOOKUP(B188,CATÁLOGO!A:B,2,FALSE)</f>
        <v>Material de limpieza</v>
      </c>
      <c r="D188" s="83"/>
    </row>
    <row r="189" spans="1:4" x14ac:dyDescent="0.35">
      <c r="A189" s="83" t="s">
        <v>3536</v>
      </c>
      <c r="B189" s="83">
        <v>2161</v>
      </c>
      <c r="C189" s="83" t="str">
        <f>VLOOKUP(B189,CATÁLOGO!A:B,2,FALSE)</f>
        <v>Material de limpieza</v>
      </c>
      <c r="D189" s="83"/>
    </row>
    <row r="190" spans="1:4" x14ac:dyDescent="0.35">
      <c r="A190" s="83" t="s">
        <v>1655</v>
      </c>
      <c r="B190" s="83">
        <v>2712</v>
      </c>
      <c r="C190" s="83" t="str">
        <f>VLOOKUP(B190,CATÁLOGO!A:B,2,FALSE)</f>
        <v>Enseres de  escenografía</v>
      </c>
      <c r="D190" s="83"/>
    </row>
    <row r="191" spans="1:4" x14ac:dyDescent="0.35">
      <c r="A191" s="83" t="s">
        <v>3343</v>
      </c>
      <c r="B191" s="83">
        <v>2561</v>
      </c>
      <c r="C191" s="83" t="str">
        <f>VLOOKUP(B191,CATÁLOGO!A:B,2,FALSE)</f>
        <v>Fibras sintéticas, hules, plásticos y derivados</v>
      </c>
      <c r="D191" s="83"/>
    </row>
    <row r="192" spans="1:4" x14ac:dyDescent="0.35">
      <c r="A192" s="84" t="s">
        <v>2031</v>
      </c>
      <c r="B192" s="84">
        <v>2541</v>
      </c>
      <c r="C192" s="83" t="str">
        <f>VLOOKUP(B192,CATÁLOGO!A:B,2,FALSE)</f>
        <v>Materiales, accesorios y suministros médicos</v>
      </c>
      <c r="D192" s="84"/>
    </row>
    <row r="193" spans="1:4" x14ac:dyDescent="0.35">
      <c r="A193" s="83" t="s">
        <v>3664</v>
      </c>
      <c r="B193" s="86">
        <v>2921</v>
      </c>
      <c r="C193" s="83" t="str">
        <f>VLOOKUP(B193,CATÁLOGO!A:B,2,FALSE)</f>
        <v>Refacciones y accesorios menores de edificios</v>
      </c>
      <c r="D193" s="83"/>
    </row>
    <row r="194" spans="1:4" x14ac:dyDescent="0.35">
      <c r="A194" s="83" t="s">
        <v>1869</v>
      </c>
      <c r="B194" s="86">
        <v>2961</v>
      </c>
      <c r="C194" s="83" t="str">
        <f>VLOOKUP(B194,CATÁLOGO!A:B,2,FALSE)</f>
        <v>Refacciones y accesorios menores de equipo de transporte</v>
      </c>
      <c r="D194" s="83"/>
    </row>
    <row r="195" spans="1:4" x14ac:dyDescent="0.35">
      <c r="A195" s="83" t="s">
        <v>1710</v>
      </c>
      <c r="B195" s="83">
        <v>2911</v>
      </c>
      <c r="C195" s="83" t="str">
        <f>VLOOKUP(B195,CATÁLOGO!A:B,2,FALSE)</f>
        <v>Herramientas menores</v>
      </c>
      <c r="D195" s="83"/>
    </row>
    <row r="196" spans="1:4" x14ac:dyDescent="0.35">
      <c r="A196" s="83" t="s">
        <v>1870</v>
      </c>
      <c r="B196" s="86">
        <v>2961</v>
      </c>
      <c r="C196" s="83" t="str">
        <f>VLOOKUP(B196,CATÁLOGO!A:B,2,FALSE)</f>
        <v>Refacciones y accesorios menores de equipo de transporte</v>
      </c>
      <c r="D196" s="83"/>
    </row>
    <row r="197" spans="1:4" x14ac:dyDescent="0.35">
      <c r="A197" s="84" t="s">
        <v>2124</v>
      </c>
      <c r="B197" s="84">
        <v>2551</v>
      </c>
      <c r="C197" s="83" t="str">
        <f>VLOOKUP(B197,CATÁLOGO!A:B,2,FALSE)</f>
        <v>Materiales, accesorios y suministros de laboratorio</v>
      </c>
      <c r="D197" s="84"/>
    </row>
    <row r="198" spans="1:4" x14ac:dyDescent="0.35">
      <c r="A198" s="83" t="s">
        <v>3379</v>
      </c>
      <c r="B198" s="83">
        <v>2481</v>
      </c>
      <c r="C198" s="83" t="str">
        <f>VLOOKUP(B198,CATÁLOGO!A:B,2,FALSE)</f>
        <v xml:space="preserve">Materiales complementarios </v>
      </c>
      <c r="D198" s="83"/>
    </row>
    <row r="199" spans="1:4" x14ac:dyDescent="0.35">
      <c r="A199" s="83" t="s">
        <v>1909</v>
      </c>
      <c r="B199" s="83">
        <v>2981</v>
      </c>
      <c r="C199" s="83" t="str">
        <f>VLOOKUP(B199,CATÁLOGO!A:B,2,FALSE)</f>
        <v>Refacciones y accesorios menores de maquinaria y otros equipos</v>
      </c>
      <c r="D199" s="83"/>
    </row>
    <row r="200" spans="1:4" x14ac:dyDescent="0.35">
      <c r="A200" s="84" t="s">
        <v>2078</v>
      </c>
      <c r="B200" s="84">
        <v>2161</v>
      </c>
      <c r="C200" s="83" t="str">
        <f>VLOOKUP(B200,CATÁLOGO!A:B,2,FALSE)</f>
        <v>Material de limpieza</v>
      </c>
      <c r="D200" s="84"/>
    </row>
    <row r="201" spans="1:4" x14ac:dyDescent="0.35">
      <c r="A201" s="83" t="s">
        <v>1896</v>
      </c>
      <c r="B201" s="83">
        <v>2981</v>
      </c>
      <c r="C201" s="83" t="str">
        <f>VLOOKUP(B201,CATÁLOGO!A:B,2,FALSE)</f>
        <v>Refacciones y accesorios menores de maquinaria y otros equipos</v>
      </c>
      <c r="D201" s="83"/>
    </row>
    <row r="202" spans="1:4" x14ac:dyDescent="0.35">
      <c r="A202" s="85" t="s">
        <v>2090</v>
      </c>
      <c r="B202" s="84">
        <v>2941</v>
      </c>
      <c r="C202" s="83" t="str">
        <f>VLOOKUP(B202,CATÁLOGO!A:B,2,FALSE)</f>
        <v>Refacciones y accesorios menores de equipo de cómputo y tecnologías de la información</v>
      </c>
      <c r="D202" s="84"/>
    </row>
    <row r="203" spans="1:4" x14ac:dyDescent="0.35">
      <c r="A203" s="83" t="s">
        <v>1683</v>
      </c>
      <c r="B203" s="86">
        <v>2741</v>
      </c>
      <c r="C203" s="83" t="str">
        <f>VLOOKUP(B203,CATÁLOGO!A:B,2,FALSE)</f>
        <v>Productos textiles</v>
      </c>
      <c r="D203" s="83"/>
    </row>
    <row r="204" spans="1:4" x14ac:dyDescent="0.35">
      <c r="A204" s="83" t="s">
        <v>998</v>
      </c>
      <c r="B204" s="83">
        <v>2111</v>
      </c>
      <c r="C204" s="83" t="str">
        <f>VLOOKUP(B204,CATÁLOGO!A:B,2,FALSE)</f>
        <v>Materiales y útiles de oficina</v>
      </c>
      <c r="D204" s="83"/>
    </row>
    <row r="205" spans="1:4" x14ac:dyDescent="0.35">
      <c r="A205" s="83" t="s">
        <v>1170</v>
      </c>
      <c r="B205" s="83">
        <v>2171</v>
      </c>
      <c r="C205" s="83" t="str">
        <f>VLOOKUP(B205,CATÁLOGO!A:B,2,FALSE)</f>
        <v>Materiales y útiles de enseñanza</v>
      </c>
      <c r="D205" s="83"/>
    </row>
    <row r="206" spans="1:4" x14ac:dyDescent="0.35">
      <c r="A206" s="83" t="s">
        <v>1635</v>
      </c>
      <c r="B206" s="83">
        <v>2711</v>
      </c>
      <c r="C206" s="83" t="str">
        <f>VLOOKUP(B206,CATÁLOGO!A:B,2,FALSE)</f>
        <v>Vestuario y uniformes</v>
      </c>
      <c r="D206" s="83"/>
    </row>
    <row r="207" spans="1:4" x14ac:dyDescent="0.35">
      <c r="A207" s="83" t="s">
        <v>1661</v>
      </c>
      <c r="B207" s="86">
        <v>2721</v>
      </c>
      <c r="C207" s="83" t="str">
        <f>VLOOKUP(B207,CATÁLOGO!A:B,2,FALSE)</f>
        <v>Prendas de seguridad</v>
      </c>
      <c r="D207" s="83"/>
    </row>
    <row r="208" spans="1:4" x14ac:dyDescent="0.35">
      <c r="A208" s="83" t="s">
        <v>1985</v>
      </c>
      <c r="B208" s="83">
        <v>2721</v>
      </c>
      <c r="C208" s="83" t="str">
        <f>VLOOKUP(B208,CATÁLOGO!A:B,2,FALSE)</f>
        <v>Prendas de seguridad</v>
      </c>
      <c r="D208" s="83"/>
    </row>
    <row r="209" spans="1:4" x14ac:dyDescent="0.35">
      <c r="A209" s="83" t="s">
        <v>2988</v>
      </c>
      <c r="B209" s="83">
        <v>2111</v>
      </c>
      <c r="C209" s="83" t="str">
        <f>VLOOKUP(B209,CATÁLOGO!A:B,2,FALSE)</f>
        <v>Materiales y útiles de oficina</v>
      </c>
      <c r="D209" s="83"/>
    </row>
    <row r="210" spans="1:4" x14ac:dyDescent="0.35">
      <c r="A210" s="83" t="s">
        <v>1782</v>
      </c>
      <c r="B210" s="83">
        <v>2921</v>
      </c>
      <c r="C210" s="83" t="str">
        <f>VLOOKUP(B210,CATÁLOGO!A:B,2,FALSE)</f>
        <v>Refacciones y accesorios menores de edificios</v>
      </c>
      <c r="D210" s="83"/>
    </row>
    <row r="211" spans="1:4" x14ac:dyDescent="0.35">
      <c r="A211" s="83" t="s">
        <v>1857</v>
      </c>
      <c r="B211" s="83">
        <v>2941</v>
      </c>
      <c r="C211" s="83" t="str">
        <f>VLOOKUP(B211,CATÁLOGO!A:B,2,FALSE)</f>
        <v>Refacciones y accesorios menores de equipo de cómputo y tecnologías de la información</v>
      </c>
      <c r="D211" s="83"/>
    </row>
    <row r="212" spans="1:4" x14ac:dyDescent="0.35">
      <c r="A212" s="83" t="s">
        <v>1824</v>
      </c>
      <c r="B212" s="86">
        <v>2931</v>
      </c>
      <c r="C212" s="83" t="str">
        <f>VLOOKUP(B212,CATÁLOGO!A:B,2,FALSE)</f>
        <v xml:space="preserve">Refacciones y accesorios menores de mobiliario </v>
      </c>
      <c r="D212" s="83"/>
    </row>
    <row r="213" spans="1:4" x14ac:dyDescent="0.35">
      <c r="A213" s="83" t="s">
        <v>1111</v>
      </c>
      <c r="B213" s="86">
        <v>2142</v>
      </c>
      <c r="C213" s="83" t="str">
        <f>VLOOKUP(B213,CATÁLOGO!A:B,2,FALSE)</f>
        <v>Equipos menores de tecnologías de la información y comunicaciones</v>
      </c>
      <c r="D213" s="83"/>
    </row>
    <row r="214" spans="1:4" x14ac:dyDescent="0.35">
      <c r="A214" s="83" t="s">
        <v>1913</v>
      </c>
      <c r="B214" s="83">
        <v>2991</v>
      </c>
      <c r="C214" s="83" t="str">
        <f>VLOOKUP(B214,CATÁLOGO!A:B,2,FALSE)</f>
        <v>Refacciones y accesorios menores otros bienes muebles</v>
      </c>
      <c r="D214" s="83"/>
    </row>
    <row r="215" spans="1:4" x14ac:dyDescent="0.35">
      <c r="A215" s="85" t="s">
        <v>2099</v>
      </c>
      <c r="B215" s="84">
        <v>2531</v>
      </c>
      <c r="C215" s="83" t="str">
        <f>VLOOKUP(B215,CATÁLOGO!A:B,2,FALSE)</f>
        <v>Medicinas y productos farmacéuticos</v>
      </c>
      <c r="D215" s="84"/>
    </row>
    <row r="216" spans="1:4" x14ac:dyDescent="0.35">
      <c r="A216" s="83" t="s">
        <v>1783</v>
      </c>
      <c r="B216" s="83">
        <v>2921</v>
      </c>
      <c r="C216" s="83" t="str">
        <f>VLOOKUP(B216,CATÁLOGO!A:B,2,FALSE)</f>
        <v>Refacciones y accesorios menores de edificios</v>
      </c>
      <c r="D216" s="83"/>
    </row>
    <row r="217" spans="1:4" x14ac:dyDescent="0.35">
      <c r="A217" s="83" t="s">
        <v>1914</v>
      </c>
      <c r="B217" s="83">
        <v>2991</v>
      </c>
      <c r="C217" s="83" t="str">
        <f>VLOOKUP(B217,CATÁLOGO!A:B,2,FALSE)</f>
        <v>Refacciones y accesorios menores otros bienes muebles</v>
      </c>
      <c r="D217" s="83"/>
    </row>
    <row r="218" spans="1:4" x14ac:dyDescent="0.35">
      <c r="A218" s="83" t="s">
        <v>1915</v>
      </c>
      <c r="B218" s="83">
        <v>2991</v>
      </c>
      <c r="C218" s="83" t="str">
        <f>VLOOKUP(B218,CATÁLOGO!A:B,2,FALSE)</f>
        <v>Refacciones y accesorios menores otros bienes muebles</v>
      </c>
      <c r="D218" s="83"/>
    </row>
    <row r="219" spans="1:4" x14ac:dyDescent="0.35">
      <c r="A219" s="83" t="s">
        <v>1916</v>
      </c>
      <c r="B219" s="83">
        <v>2991</v>
      </c>
      <c r="C219" s="83" t="str">
        <f>VLOOKUP(B219,CATÁLOGO!A:B,2,FALSE)</f>
        <v>Refacciones y accesorios menores otros bienes muebles</v>
      </c>
      <c r="D219" s="83"/>
    </row>
    <row r="220" spans="1:4" x14ac:dyDescent="0.35">
      <c r="A220" s="83" t="s">
        <v>1917</v>
      </c>
      <c r="B220" s="83">
        <v>2991</v>
      </c>
      <c r="C220" s="83" t="str">
        <f>VLOOKUP(B220,CATÁLOGO!A:B,2,FALSE)</f>
        <v>Refacciones y accesorios menores otros bienes muebles</v>
      </c>
      <c r="D220" s="83"/>
    </row>
    <row r="221" spans="1:4" x14ac:dyDescent="0.35">
      <c r="A221" s="83" t="s">
        <v>1427</v>
      </c>
      <c r="B221" s="83">
        <v>2491</v>
      </c>
      <c r="C221" s="83" t="str">
        <f>VLOOKUP(B221,CATÁLOGO!A:B,2,FALSE)</f>
        <v xml:space="preserve">Materiales diversos </v>
      </c>
      <c r="D221" s="83"/>
    </row>
    <row r="222" spans="1:4" x14ac:dyDescent="0.35">
      <c r="A222" s="83" t="s">
        <v>3329</v>
      </c>
      <c r="B222" s="83">
        <v>2471</v>
      </c>
      <c r="C222" s="83" t="str">
        <f>VLOOKUP(B222,CATÁLOGO!A:B,2,FALSE)</f>
        <v>Artículos metálicos para la construcción</v>
      </c>
      <c r="D222" s="83"/>
    </row>
    <row r="223" spans="1:4" x14ac:dyDescent="0.35">
      <c r="A223" s="84" t="s">
        <v>1659</v>
      </c>
      <c r="B223" s="83">
        <v>2712</v>
      </c>
      <c r="C223" s="83" t="str">
        <f>VLOOKUP(B223,CATÁLOGO!A:B,2,FALSE)</f>
        <v>Enseres de  escenografía</v>
      </c>
      <c r="D223" s="83"/>
    </row>
    <row r="224" spans="1:4" x14ac:dyDescent="0.35">
      <c r="A224" s="83" t="s">
        <v>999</v>
      </c>
      <c r="B224" s="83">
        <v>2111</v>
      </c>
      <c r="C224" s="83" t="str">
        <f>VLOOKUP(B224,CATÁLOGO!A:B,2,FALSE)</f>
        <v>Materiales y útiles de oficina</v>
      </c>
      <c r="D224" s="83"/>
    </row>
    <row r="225" spans="1:4" x14ac:dyDescent="0.35">
      <c r="A225" s="85" t="s">
        <v>3420</v>
      </c>
      <c r="B225" s="84">
        <v>2591</v>
      </c>
      <c r="C225" s="83" t="str">
        <f>VLOOKUP(B225,CATÁLOGO!A:B,2,FALSE)</f>
        <v>Otros productos químicos</v>
      </c>
      <c r="D225" s="84"/>
    </row>
    <row r="226" spans="1:4" x14ac:dyDescent="0.35">
      <c r="A226" s="83" t="s">
        <v>1711</v>
      </c>
      <c r="B226" s="83">
        <v>2911</v>
      </c>
      <c r="C226" s="83" t="str">
        <f>VLOOKUP(B226,CATÁLOGO!A:B,2,FALSE)</f>
        <v>Herramientas menores</v>
      </c>
      <c r="D226" s="83"/>
    </row>
    <row r="227" spans="1:4" x14ac:dyDescent="0.35">
      <c r="A227" s="84" t="s">
        <v>3537</v>
      </c>
      <c r="B227" s="83">
        <v>2961</v>
      </c>
      <c r="C227" s="83" t="str">
        <f>VLOOKUP(B227,CATÁLOGO!A:B,2,FALSE)</f>
        <v>Refacciones y accesorios menores de equipo de transporte</v>
      </c>
      <c r="D227" s="83"/>
    </row>
    <row r="228" spans="1:4" x14ac:dyDescent="0.35">
      <c r="A228" s="83" t="s">
        <v>1988</v>
      </c>
      <c r="B228" s="83">
        <v>2541</v>
      </c>
      <c r="C228" s="83" t="str">
        <f>VLOOKUP(B228,CATÁLOGO!A:B,2,FALSE)</f>
        <v>Materiales, accesorios y suministros médicos</v>
      </c>
      <c r="D228" s="83"/>
    </row>
    <row r="229" spans="1:4" x14ac:dyDescent="0.35">
      <c r="A229" s="84" t="s">
        <v>2032</v>
      </c>
      <c r="B229" s="84">
        <v>2551</v>
      </c>
      <c r="C229" s="83" t="str">
        <f>VLOOKUP(B229,CATÁLOGO!A:B,2,FALSE)</f>
        <v>Materiales, accesorios y suministros de laboratorio</v>
      </c>
      <c r="D229" s="84"/>
    </row>
    <row r="230" spans="1:4" x14ac:dyDescent="0.35">
      <c r="A230" s="83" t="s">
        <v>1712</v>
      </c>
      <c r="B230" s="83">
        <v>2911</v>
      </c>
      <c r="C230" s="83" t="str">
        <f>VLOOKUP(B230,CATÁLOGO!A:B,2,FALSE)</f>
        <v>Herramientas menores</v>
      </c>
      <c r="D230" s="83"/>
    </row>
    <row r="231" spans="1:4" x14ac:dyDescent="0.35">
      <c r="A231" s="84" t="s">
        <v>2066</v>
      </c>
      <c r="B231" s="84">
        <v>2171</v>
      </c>
      <c r="C231" s="83" t="str">
        <f>VLOOKUP(B231,CATÁLOGO!A:B,2,FALSE)</f>
        <v>Materiales y útiles de enseñanza</v>
      </c>
      <c r="D231" s="84"/>
    </row>
    <row r="232" spans="1:4" x14ac:dyDescent="0.35">
      <c r="A232" s="83" t="s">
        <v>3421</v>
      </c>
      <c r="B232" s="83">
        <v>2141</v>
      </c>
      <c r="C232" s="83" t="str">
        <f>VLOOKUP(B232,CATÁLOGO!A:B,2,FALSE)</f>
        <v>Materiales y útiles de tecnologías de la información y comunicaciones</v>
      </c>
      <c r="D232" s="83"/>
    </row>
    <row r="233" spans="1:4" x14ac:dyDescent="0.35">
      <c r="A233" s="84" t="s">
        <v>3422</v>
      </c>
      <c r="B233" s="84">
        <v>2932</v>
      </c>
      <c r="C233" s="83" t="str">
        <f>VLOOKUP(B233,CATÁLOGO!A:B,2,FALSE)</f>
        <v>Refacciones y accesorios de equipo educacional y recreativo</v>
      </c>
      <c r="D233" s="84"/>
    </row>
    <row r="234" spans="1:4" x14ac:dyDescent="0.35">
      <c r="A234" s="83" t="s">
        <v>1840</v>
      </c>
      <c r="B234" s="83">
        <v>2941</v>
      </c>
      <c r="C234" s="83" t="str">
        <f>VLOOKUP(B234,CATÁLOGO!A:B,2,FALSE)</f>
        <v>Refacciones y accesorios menores de equipo de cómputo y tecnologías de la información</v>
      </c>
      <c r="D234" s="83"/>
    </row>
    <row r="235" spans="1:4" x14ac:dyDescent="0.35">
      <c r="A235" s="83" t="s">
        <v>1083</v>
      </c>
      <c r="B235" s="83">
        <v>2141</v>
      </c>
      <c r="C235" s="83" t="str">
        <f>VLOOKUP(B235,CATÁLOGO!A:B,2,FALSE)</f>
        <v>Materiales y útiles de tecnologías de la información y comunicaciones</v>
      </c>
      <c r="D235" s="83"/>
    </row>
    <row r="236" spans="1:4" x14ac:dyDescent="0.35">
      <c r="A236" s="83" t="s">
        <v>1288</v>
      </c>
      <c r="B236" s="83">
        <v>2461</v>
      </c>
      <c r="C236" s="83" t="str">
        <f>VLOOKUP(B236,CATÁLOGO!A:B,2,FALSE)</f>
        <v>Material eléctrico y electrónico</v>
      </c>
      <c r="D236" s="83"/>
    </row>
    <row r="237" spans="1:4" x14ac:dyDescent="0.35">
      <c r="A237" s="83" t="s">
        <v>1289</v>
      </c>
      <c r="B237" s="83">
        <v>2461</v>
      </c>
      <c r="C237" s="83" t="str">
        <f>VLOOKUP(B237,CATÁLOGO!A:B,2,FALSE)</f>
        <v>Material eléctrico y electrónico</v>
      </c>
      <c r="D237" s="83"/>
    </row>
    <row r="238" spans="1:4" x14ac:dyDescent="0.35">
      <c r="A238" s="83" t="s">
        <v>1290</v>
      </c>
      <c r="B238" s="83">
        <v>2461</v>
      </c>
      <c r="C238" s="83" t="str">
        <f>VLOOKUP(B238,CATÁLOGO!A:B,2,FALSE)</f>
        <v>Material eléctrico y electrónico</v>
      </c>
      <c r="D238" s="83"/>
    </row>
    <row r="239" spans="1:4" x14ac:dyDescent="0.35">
      <c r="A239" s="83" t="s">
        <v>1291</v>
      </c>
      <c r="B239" s="83">
        <v>2461</v>
      </c>
      <c r="C239" s="83" t="str">
        <f>VLOOKUP(B239,CATÁLOGO!A:B,2,FALSE)</f>
        <v>Material eléctrico y electrónico</v>
      </c>
      <c r="D239" s="83"/>
    </row>
    <row r="240" spans="1:4" x14ac:dyDescent="0.35">
      <c r="A240" s="83" t="s">
        <v>1292</v>
      </c>
      <c r="B240" s="83">
        <v>2461</v>
      </c>
      <c r="C240" s="83" t="str">
        <f>VLOOKUP(B240,CATÁLOGO!A:B,2,FALSE)</f>
        <v>Material eléctrico y electrónico</v>
      </c>
      <c r="D240" s="83"/>
    </row>
    <row r="241" spans="1:4" x14ac:dyDescent="0.35">
      <c r="A241" s="83" t="s">
        <v>1293</v>
      </c>
      <c r="B241" s="83">
        <v>2461</v>
      </c>
      <c r="C241" s="83" t="str">
        <f>VLOOKUP(B241,CATÁLOGO!A:B,2,FALSE)</f>
        <v>Material eléctrico y electrónico</v>
      </c>
      <c r="D241" s="83"/>
    </row>
    <row r="242" spans="1:4" x14ac:dyDescent="0.35">
      <c r="A242" s="83" t="s">
        <v>1294</v>
      </c>
      <c r="B242" s="83">
        <v>2461</v>
      </c>
      <c r="C242" s="83" t="str">
        <f>VLOOKUP(B242,CATÁLOGO!A:B,2,FALSE)</f>
        <v>Material eléctrico y electrónico</v>
      </c>
      <c r="D242" s="83"/>
    </row>
    <row r="243" spans="1:4" x14ac:dyDescent="0.35">
      <c r="A243" s="83" t="s">
        <v>1949</v>
      </c>
      <c r="B243" s="83">
        <v>2461</v>
      </c>
      <c r="C243" s="83" t="str">
        <f>VLOOKUP(B243,CATÁLOGO!A:B,2,FALSE)</f>
        <v>Material eléctrico y electrónico</v>
      </c>
      <c r="D243" s="83"/>
    </row>
    <row r="244" spans="1:4" x14ac:dyDescent="0.35">
      <c r="A244" s="84" t="s">
        <v>2133</v>
      </c>
      <c r="B244" s="84">
        <v>2141</v>
      </c>
      <c r="C244" s="83" t="str">
        <f>VLOOKUP(B244,CATÁLOGO!A:B,2,FALSE)</f>
        <v>Materiales y útiles de tecnologías de la información y comunicaciones</v>
      </c>
      <c r="D244" s="84"/>
    </row>
    <row r="245" spans="1:4" x14ac:dyDescent="0.35">
      <c r="A245" s="83" t="s">
        <v>1084</v>
      </c>
      <c r="B245" s="83">
        <v>2141</v>
      </c>
      <c r="C245" s="83" t="str">
        <f>VLOOKUP(B245,CATÁLOGO!A:B,2,FALSE)</f>
        <v>Materiales y útiles de tecnologías de la información y comunicaciones</v>
      </c>
      <c r="D245" s="83"/>
    </row>
    <row r="246" spans="1:4" x14ac:dyDescent="0.35">
      <c r="A246" s="83" t="s">
        <v>1990</v>
      </c>
      <c r="B246" s="83">
        <v>2961</v>
      </c>
      <c r="C246" s="83" t="str">
        <f>VLOOKUP(B246,CATÁLOGO!A:B,2,FALSE)</f>
        <v>Refacciones y accesorios menores de equipo de transporte</v>
      </c>
      <c r="D246" s="83"/>
    </row>
    <row r="247" spans="1:4" x14ac:dyDescent="0.35">
      <c r="A247" s="83" t="s">
        <v>1950</v>
      </c>
      <c r="B247" s="83">
        <v>2461</v>
      </c>
      <c r="C247" s="83" t="str">
        <f>VLOOKUP(B247,CATÁLOGO!A:B,2,FALSE)</f>
        <v>Material eléctrico y electrónico</v>
      </c>
      <c r="D247" s="83"/>
    </row>
    <row r="248" spans="1:4" x14ac:dyDescent="0.35">
      <c r="A248" s="83" t="s">
        <v>1215</v>
      </c>
      <c r="B248" s="83">
        <v>2212</v>
      </c>
      <c r="C248" s="83" t="str">
        <f>VLOOKUP(B248,CATÁLOGO!A:B,2,FALSE)</f>
        <v>Productos alimenticios para el personal en las instalaciones de las dependencias y entidades</v>
      </c>
      <c r="D248" s="83"/>
    </row>
    <row r="249" spans="1:4" x14ac:dyDescent="0.35">
      <c r="A249" s="83" t="s">
        <v>1228</v>
      </c>
      <c r="B249" s="83">
        <v>2231</v>
      </c>
      <c r="C249" s="83" t="str">
        <f>VLOOKUP(B249,CATÁLOGO!A:B,2,FALSE)</f>
        <v>Utensilios para el servicio de alimentación</v>
      </c>
      <c r="D249" s="83"/>
    </row>
    <row r="250" spans="1:4" x14ac:dyDescent="0.35">
      <c r="A250" s="83" t="s">
        <v>3538</v>
      </c>
      <c r="B250" s="83">
        <v>2561</v>
      </c>
      <c r="C250" s="83" t="str">
        <f>VLOOKUP(B250,CATÁLOGO!A:B,2,FALSE)</f>
        <v>Fibras sintéticas, hules, plásticos y derivados</v>
      </c>
      <c r="D250" s="83"/>
    </row>
    <row r="251" spans="1:4" x14ac:dyDescent="0.35">
      <c r="A251" s="83" t="s">
        <v>3539</v>
      </c>
      <c r="B251" s="83">
        <v>2561</v>
      </c>
      <c r="C251" s="83" t="str">
        <f>VLOOKUP(B251,CATÁLOGO!A:B,2,FALSE)</f>
        <v>Fibras sintéticas, hules, plásticos y derivados</v>
      </c>
      <c r="D251" s="83"/>
    </row>
    <row r="252" spans="1:4" x14ac:dyDescent="0.35">
      <c r="A252" s="83" t="s">
        <v>1404</v>
      </c>
      <c r="B252" s="83">
        <v>2481</v>
      </c>
      <c r="C252" s="83" t="str">
        <f>VLOOKUP(B252,CATÁLOGO!A:B,2,FALSE)</f>
        <v xml:space="preserve">Materiales complementarios </v>
      </c>
      <c r="D252" s="83"/>
    </row>
    <row r="253" spans="1:4" x14ac:dyDescent="0.35">
      <c r="A253" s="83" t="s">
        <v>1295</v>
      </c>
      <c r="B253" s="86">
        <v>2461</v>
      </c>
      <c r="C253" s="83" t="str">
        <f>VLOOKUP(B253,CATÁLOGO!A:B,2,FALSE)</f>
        <v>Material eléctrico y electrónico</v>
      </c>
      <c r="D253" s="83"/>
    </row>
    <row r="254" spans="1:4" x14ac:dyDescent="0.35">
      <c r="A254" s="83" t="s">
        <v>1963</v>
      </c>
      <c r="B254" s="83">
        <v>2461</v>
      </c>
      <c r="C254" s="83" t="str">
        <f>VLOOKUP(B254,CATÁLOGO!A:B,2,FALSE)</f>
        <v>Material eléctrico y electrónico</v>
      </c>
      <c r="D254" s="83"/>
    </row>
    <row r="255" spans="1:4" x14ac:dyDescent="0.35">
      <c r="A255" s="83" t="s">
        <v>1045</v>
      </c>
      <c r="B255" s="83">
        <v>2111</v>
      </c>
      <c r="C255" s="83" t="str">
        <f>VLOOKUP(B255,CATÁLOGO!A:B,2,FALSE)</f>
        <v>Materiales y útiles de oficina</v>
      </c>
      <c r="D255" s="83"/>
    </row>
    <row r="256" spans="1:4" x14ac:dyDescent="0.35">
      <c r="A256" s="83" t="s">
        <v>1937</v>
      </c>
      <c r="B256" s="83">
        <v>2911</v>
      </c>
      <c r="C256" s="83" t="str">
        <f>VLOOKUP(B256,CATÁLOGO!A:B,2,FALSE)</f>
        <v>Herramientas menores</v>
      </c>
      <c r="D256" s="83"/>
    </row>
    <row r="257" spans="1:4" x14ac:dyDescent="0.35">
      <c r="A257" s="83" t="s">
        <v>3540</v>
      </c>
      <c r="B257" s="83">
        <v>2551</v>
      </c>
      <c r="C257" s="83" t="str">
        <f>VLOOKUP(B257,CATÁLOGO!A:B,2,FALSE)</f>
        <v>Materiales, accesorios y suministros de laboratorio</v>
      </c>
      <c r="D257" s="83"/>
    </row>
    <row r="258" spans="1:4" x14ac:dyDescent="0.35">
      <c r="A258" s="83" t="s">
        <v>1567</v>
      </c>
      <c r="B258" s="83">
        <v>2561</v>
      </c>
      <c r="C258" s="83" t="str">
        <f>VLOOKUP(B258,CATÁLOGO!A:B,2,FALSE)</f>
        <v>Fibras sintéticas, hules, plásticos y derivados</v>
      </c>
      <c r="D258" s="83"/>
    </row>
    <row r="259" spans="1:4" x14ac:dyDescent="0.35">
      <c r="A259" s="83" t="s">
        <v>1296</v>
      </c>
      <c r="B259" s="83">
        <v>2461</v>
      </c>
      <c r="C259" s="83" t="str">
        <f>VLOOKUP(B259,CATÁLOGO!A:B,2,FALSE)</f>
        <v>Material eléctrico y electrónico</v>
      </c>
      <c r="D259" s="83"/>
    </row>
    <row r="260" spans="1:4" x14ac:dyDescent="0.35">
      <c r="A260" s="83" t="s">
        <v>1000</v>
      </c>
      <c r="B260" s="83">
        <v>2111</v>
      </c>
      <c r="C260" s="83" t="str">
        <f>VLOOKUP(B260,CATÁLOGO!A:B,2,FALSE)</f>
        <v>Materiales y útiles de oficina</v>
      </c>
      <c r="D260" s="83"/>
    </row>
    <row r="261" spans="1:4" x14ac:dyDescent="0.35">
      <c r="A261" s="83" t="s">
        <v>2989</v>
      </c>
      <c r="B261" s="83">
        <v>2932</v>
      </c>
      <c r="C261" s="83" t="str">
        <f>VLOOKUP(B261,CATÁLOGO!A:B,2,FALSE)</f>
        <v>Refacciones y accesorios de equipo educacional y recreativo</v>
      </c>
      <c r="D261" s="83"/>
    </row>
    <row r="262" spans="1:4" x14ac:dyDescent="0.35">
      <c r="A262" s="83" t="s">
        <v>1266</v>
      </c>
      <c r="B262" s="83">
        <v>2431</v>
      </c>
      <c r="C262" s="83" t="str">
        <f>VLOOKUP(B262,CATÁLOGO!A:B,2,FALSE)</f>
        <v>Materiales de construcción de cal y yeso</v>
      </c>
      <c r="D262" s="83"/>
    </row>
    <row r="263" spans="1:4" x14ac:dyDescent="0.35">
      <c r="A263" s="83" t="s">
        <v>1050</v>
      </c>
      <c r="B263" s="83">
        <v>2112</v>
      </c>
      <c r="C263" s="83" t="str">
        <f>VLOOKUP(B263,CATÁLOGO!A:B,2,FALSE)</f>
        <v>Equipos menores de oficina</v>
      </c>
      <c r="D263" s="83"/>
    </row>
    <row r="264" spans="1:4" x14ac:dyDescent="0.35">
      <c r="A264" s="83" t="s">
        <v>3515</v>
      </c>
      <c r="B264" s="83">
        <v>2112</v>
      </c>
      <c r="C264" s="83" t="str">
        <f>VLOOKUP(B264,CATÁLOGO!A:B,2,FALSE)</f>
        <v>Equipos menores de oficina</v>
      </c>
      <c r="D264" s="83"/>
    </row>
    <row r="265" spans="1:4" x14ac:dyDescent="0.35">
      <c r="A265" s="83" t="s">
        <v>1713</v>
      </c>
      <c r="B265" s="86">
        <v>2911</v>
      </c>
      <c r="C265" s="83" t="str">
        <f>VLOOKUP(B265,CATÁLOGO!A:B,2,FALSE)</f>
        <v>Herramientas menores</v>
      </c>
      <c r="D265" s="83"/>
    </row>
    <row r="266" spans="1:4" x14ac:dyDescent="0.35">
      <c r="A266" s="83" t="s">
        <v>1714</v>
      </c>
      <c r="B266" s="83">
        <v>2911</v>
      </c>
      <c r="C266" s="83" t="str">
        <f>VLOOKUP(B266,CATÁLOGO!A:B,2,FALSE)</f>
        <v>Herramientas menores</v>
      </c>
      <c r="D266" s="83"/>
    </row>
    <row r="267" spans="1:4" x14ac:dyDescent="0.35">
      <c r="A267" s="85" t="s">
        <v>3423</v>
      </c>
      <c r="B267" s="84">
        <v>2531</v>
      </c>
      <c r="C267" s="83" t="str">
        <f>VLOOKUP(B267,CATÁLOGO!A:B,2,FALSE)</f>
        <v>Medicinas y productos farmacéuticos</v>
      </c>
      <c r="D267" s="84"/>
    </row>
    <row r="268" spans="1:4" x14ac:dyDescent="0.35">
      <c r="A268" s="83" t="s">
        <v>1636</v>
      </c>
      <c r="B268" s="83">
        <v>2711</v>
      </c>
      <c r="C268" s="83" t="str">
        <f>VLOOKUP(B268,CATÁLOGO!A:B,2,FALSE)</f>
        <v>Vestuario y uniformes</v>
      </c>
      <c r="D268" s="83"/>
    </row>
    <row r="269" spans="1:4" x14ac:dyDescent="0.35">
      <c r="A269" s="83" t="s">
        <v>1984</v>
      </c>
      <c r="B269" s="83">
        <v>2721</v>
      </c>
      <c r="C269" s="83" t="str">
        <f>VLOOKUP(B269,CATÁLOGO!A:B,2,FALSE)</f>
        <v>Prendas de seguridad</v>
      </c>
      <c r="D269" s="83"/>
    </row>
    <row r="270" spans="1:4" x14ac:dyDescent="0.35">
      <c r="A270" s="83" t="s">
        <v>1546</v>
      </c>
      <c r="B270" s="83">
        <v>2551</v>
      </c>
      <c r="C270" s="83" t="str">
        <f>VLOOKUP(B270,CATÁLOGO!A:B,2,FALSE)</f>
        <v>Materiales, accesorios y suministros de laboratorio</v>
      </c>
      <c r="D270" s="83"/>
    </row>
    <row r="271" spans="1:4" x14ac:dyDescent="0.35">
      <c r="A271" s="83" t="s">
        <v>3342</v>
      </c>
      <c r="B271" s="83">
        <v>2551</v>
      </c>
      <c r="C271" s="83" t="str">
        <f>VLOOKUP(B271,CATÁLOGO!A:B,2,FALSE)</f>
        <v>Materiales, accesorios y suministros de laboratorio</v>
      </c>
      <c r="D271" s="83"/>
    </row>
    <row r="272" spans="1:4" x14ac:dyDescent="0.35">
      <c r="A272" s="83" t="s">
        <v>2990</v>
      </c>
      <c r="B272" s="86">
        <v>2941</v>
      </c>
      <c r="C272" s="83" t="str">
        <f>VLOOKUP(B272,CATÁLOGO!A:B,2,FALSE)</f>
        <v>Refacciones y accesorios menores de equipo de cómputo y tecnologías de la información</v>
      </c>
      <c r="D272" s="83"/>
    </row>
    <row r="273" spans="1:4" x14ac:dyDescent="0.35">
      <c r="A273" s="83" t="s">
        <v>3665</v>
      </c>
      <c r="B273" s="83">
        <v>2911</v>
      </c>
      <c r="C273" s="83" t="str">
        <f>VLOOKUP(B273,CATÁLOGO!A:B,2,FALSE)</f>
        <v>Herramientas menores</v>
      </c>
      <c r="D273" s="83"/>
    </row>
    <row r="274" spans="1:4" x14ac:dyDescent="0.35">
      <c r="A274" s="83" t="s">
        <v>1637</v>
      </c>
      <c r="B274" s="83">
        <v>2711</v>
      </c>
      <c r="C274" s="83" t="str">
        <f>VLOOKUP(B274,CATÁLOGO!A:B,2,FALSE)</f>
        <v>Vestuario y uniformes</v>
      </c>
      <c r="D274" s="83"/>
    </row>
    <row r="275" spans="1:4" x14ac:dyDescent="0.35">
      <c r="A275" s="83" t="s">
        <v>1989</v>
      </c>
      <c r="B275" s="83">
        <v>2541</v>
      </c>
      <c r="C275" s="83" t="str">
        <f>VLOOKUP(B275,CATÁLOGO!A:B,2,FALSE)</f>
        <v>Materiales, accesorios y suministros médicos</v>
      </c>
      <c r="D275" s="83"/>
    </row>
    <row r="276" spans="1:4" x14ac:dyDescent="0.35">
      <c r="A276" s="83" t="s">
        <v>1403</v>
      </c>
      <c r="B276" s="83">
        <v>2471</v>
      </c>
      <c r="C276" s="83" t="str">
        <f>VLOOKUP(B276,CATÁLOGO!A:B,2,FALSE)</f>
        <v>Artículos metálicos para la construcción</v>
      </c>
      <c r="D276" s="83"/>
    </row>
    <row r="277" spans="1:4" x14ac:dyDescent="0.35">
      <c r="A277" s="83" t="s">
        <v>1568</v>
      </c>
      <c r="B277" s="83">
        <v>2561</v>
      </c>
      <c r="C277" s="83" t="str">
        <f>VLOOKUP(B277,CATÁLOGO!A:B,2,FALSE)</f>
        <v>Fibras sintéticas, hules, plásticos y derivados</v>
      </c>
      <c r="D277" s="83"/>
    </row>
    <row r="278" spans="1:4" x14ac:dyDescent="0.35">
      <c r="A278" s="83" t="s">
        <v>1784</v>
      </c>
      <c r="B278" s="86">
        <v>2921</v>
      </c>
      <c r="C278" s="83" t="str">
        <f>VLOOKUP(B278,CATÁLOGO!A:B,2,FALSE)</f>
        <v>Refacciones y accesorios menores de edificios</v>
      </c>
      <c r="D278" s="83"/>
    </row>
    <row r="279" spans="1:4" x14ac:dyDescent="0.35">
      <c r="A279" s="83" t="s">
        <v>1297</v>
      </c>
      <c r="B279" s="83">
        <v>2461</v>
      </c>
      <c r="C279" s="83" t="str">
        <f>VLOOKUP(B279,CATÁLOGO!A:B,2,FALSE)</f>
        <v>Material eléctrico y electrónico</v>
      </c>
      <c r="D279" s="83"/>
    </row>
    <row r="280" spans="1:4" x14ac:dyDescent="0.35">
      <c r="A280" s="83" t="s">
        <v>1241</v>
      </c>
      <c r="B280" s="83">
        <v>2411</v>
      </c>
      <c r="C280" s="83" t="str">
        <f>VLOOKUP(B280,CATÁLOGO!A:B,2,FALSE)</f>
        <v>Materiales de construcción minerales no metálicos</v>
      </c>
      <c r="D280" s="83"/>
    </row>
    <row r="281" spans="1:4" x14ac:dyDescent="0.35">
      <c r="A281" s="83" t="s">
        <v>1511</v>
      </c>
      <c r="B281" s="83">
        <v>2541</v>
      </c>
      <c r="C281" s="83" t="str">
        <f>VLOOKUP(B281,CATÁLOGO!A:B,2,FALSE)</f>
        <v>Materiales, accesorios y suministros médicos</v>
      </c>
      <c r="D281" s="83"/>
    </row>
    <row r="282" spans="1:4" x14ac:dyDescent="0.35">
      <c r="A282" s="83" t="s">
        <v>1952</v>
      </c>
      <c r="B282" s="83">
        <v>2461</v>
      </c>
      <c r="C282" s="83" t="str">
        <f>VLOOKUP(B282,CATÁLOGO!A:B,2,FALSE)</f>
        <v>Material eléctrico y electrónico</v>
      </c>
      <c r="D282" s="83"/>
    </row>
    <row r="283" spans="1:4" x14ac:dyDescent="0.35">
      <c r="A283" s="83" t="s">
        <v>3337</v>
      </c>
      <c r="B283" s="83">
        <v>2531</v>
      </c>
      <c r="C283" s="83" t="str">
        <f>VLOOKUP(B283,CATÁLOGO!A:B,2,FALSE)</f>
        <v>Medicinas y productos farmacéuticos</v>
      </c>
      <c r="D283" s="83"/>
    </row>
    <row r="284" spans="1:4" x14ac:dyDescent="0.35">
      <c r="A284" s="83" t="s">
        <v>3541</v>
      </c>
      <c r="B284" s="83">
        <v>2141</v>
      </c>
      <c r="C284" s="83" t="str">
        <f>VLOOKUP(B284,CATÁLOGO!A:B,2,FALSE)</f>
        <v>Materiales y útiles de tecnologías de la información y comunicaciones</v>
      </c>
      <c r="D284" s="83"/>
    </row>
    <row r="285" spans="1:4" x14ac:dyDescent="0.35">
      <c r="A285" s="83" t="s">
        <v>238</v>
      </c>
      <c r="B285" s="89">
        <v>2621</v>
      </c>
      <c r="C285" s="83" t="str">
        <f>VLOOKUP(B285,CATÁLOGO!A:B,2,FALSE)</f>
        <v>Carbón y sus derivados</v>
      </c>
      <c r="D285" s="83"/>
    </row>
    <row r="286" spans="1:4" x14ac:dyDescent="0.35">
      <c r="A286" s="84" t="s">
        <v>2075</v>
      </c>
      <c r="B286" s="84">
        <v>2511</v>
      </c>
      <c r="C286" s="83" t="str">
        <f>VLOOKUP(B286,CATÁLOGO!A:B,2,FALSE)</f>
        <v>Productos quimicos básicos (sustancias químicas)</v>
      </c>
      <c r="D286" s="84"/>
    </row>
    <row r="287" spans="1:4" x14ac:dyDescent="0.35">
      <c r="A287" s="84" t="s">
        <v>2074</v>
      </c>
      <c r="B287" s="84">
        <v>2511</v>
      </c>
      <c r="C287" s="83" t="str">
        <f>VLOOKUP(B287,CATÁLOGO!A:B,2,FALSE)</f>
        <v>Productos quimicos básicos (sustancias químicas)</v>
      </c>
      <c r="D287" s="84"/>
    </row>
    <row r="288" spans="1:4" x14ac:dyDescent="0.35">
      <c r="A288" s="83" t="s">
        <v>1171</v>
      </c>
      <c r="B288" s="83">
        <v>2171</v>
      </c>
      <c r="C288" s="83" t="str">
        <f>VLOOKUP(B288,CATÁLOGO!A:B,2,FALSE)</f>
        <v>Materiales y útiles de enseñanza</v>
      </c>
      <c r="D288" s="83"/>
    </row>
    <row r="289" spans="1:4" x14ac:dyDescent="0.35">
      <c r="A289" s="83" t="s">
        <v>1662</v>
      </c>
      <c r="B289" s="83">
        <v>2721</v>
      </c>
      <c r="C289" s="83" t="str">
        <f>VLOOKUP(B289,CATÁLOGO!A:B,2,FALSE)</f>
        <v>Prendas de seguridad</v>
      </c>
      <c r="D289" s="83"/>
    </row>
    <row r="290" spans="1:4" x14ac:dyDescent="0.35">
      <c r="A290" s="83" t="s">
        <v>1663</v>
      </c>
      <c r="B290" s="86">
        <v>2721</v>
      </c>
      <c r="C290" s="83" t="str">
        <f>VLOOKUP(B290,CATÁLOGO!A:B,2,FALSE)</f>
        <v>Prendas de seguridad</v>
      </c>
      <c r="D290" s="83"/>
    </row>
    <row r="291" spans="1:4" x14ac:dyDescent="0.35">
      <c r="A291" s="83" t="s">
        <v>1918</v>
      </c>
      <c r="B291" s="83">
        <v>2991</v>
      </c>
      <c r="C291" s="83" t="str">
        <f>VLOOKUP(B291,CATÁLOGO!A:B,2,FALSE)</f>
        <v>Refacciones y accesorios menores otros bienes muebles</v>
      </c>
      <c r="D291" s="83"/>
    </row>
    <row r="292" spans="1:4" x14ac:dyDescent="0.35">
      <c r="A292" s="83" t="s">
        <v>1298</v>
      </c>
      <c r="B292" s="83">
        <v>2461</v>
      </c>
      <c r="C292" s="83" t="str">
        <f>VLOOKUP(B292,CATÁLOGO!A:B,2,FALSE)</f>
        <v>Material eléctrico y electrónico</v>
      </c>
      <c r="D292" s="83"/>
    </row>
    <row r="293" spans="1:4" x14ac:dyDescent="0.35">
      <c r="A293" s="83" t="s">
        <v>3726</v>
      </c>
      <c r="B293" s="83">
        <v>2461</v>
      </c>
      <c r="C293" s="83" t="str">
        <f>VLOOKUP(B293,CATÁLOGO!A:B,2,FALSE)</f>
        <v>Material eléctrico y electrónico</v>
      </c>
      <c r="D293" s="83"/>
    </row>
    <row r="294" spans="1:4" x14ac:dyDescent="0.35">
      <c r="A294" s="83" t="s">
        <v>1420</v>
      </c>
      <c r="B294" s="83">
        <v>2481</v>
      </c>
      <c r="C294" s="83" t="str">
        <f>VLOOKUP(B294,CATÁLOGO!A:B,2,FALSE)</f>
        <v xml:space="preserve">Materiales complementarios </v>
      </c>
      <c r="D294" s="83"/>
    </row>
    <row r="295" spans="1:4" x14ac:dyDescent="0.35">
      <c r="A295" s="83" t="s">
        <v>1001</v>
      </c>
      <c r="B295" s="83">
        <v>2111</v>
      </c>
      <c r="C295" s="83" t="str">
        <f>VLOOKUP(B295,CATÁLOGO!A:B,2,FALSE)</f>
        <v>Materiales y útiles de oficina</v>
      </c>
      <c r="D295" s="83"/>
    </row>
    <row r="296" spans="1:4" x14ac:dyDescent="0.35">
      <c r="A296" s="83" t="s">
        <v>1715</v>
      </c>
      <c r="B296" s="86">
        <v>2911</v>
      </c>
      <c r="C296" s="83" t="str">
        <f>VLOOKUP(B296,CATÁLOGO!A:B,2,FALSE)</f>
        <v>Herramientas menores</v>
      </c>
      <c r="D296" s="83"/>
    </row>
    <row r="297" spans="1:4" x14ac:dyDescent="0.35">
      <c r="A297" s="84" t="s">
        <v>3424</v>
      </c>
      <c r="B297" s="84">
        <v>2161</v>
      </c>
      <c r="C297" s="83" t="str">
        <f>VLOOKUP(B297,CATÁLOGO!A:B,2,FALSE)</f>
        <v>Material de limpieza</v>
      </c>
      <c r="D297" s="83"/>
    </row>
    <row r="298" spans="1:4" x14ac:dyDescent="0.35">
      <c r="A298" s="83" t="s">
        <v>1172</v>
      </c>
      <c r="B298" s="83">
        <v>2171</v>
      </c>
      <c r="C298" s="83" t="str">
        <f>VLOOKUP(B298,CATÁLOGO!A:B,2,FALSE)</f>
        <v>Materiales y útiles de enseñanza</v>
      </c>
      <c r="D298" s="83"/>
    </row>
    <row r="299" spans="1:4" x14ac:dyDescent="0.35">
      <c r="A299" s="83" t="s">
        <v>1785</v>
      </c>
      <c r="B299" s="83">
        <v>2921</v>
      </c>
      <c r="C299" s="83" t="str">
        <f>VLOOKUP(B299,CATÁLOGO!A:B,2,FALSE)</f>
        <v>Refacciones y accesorios menores de edificios</v>
      </c>
      <c r="D299" s="83"/>
    </row>
    <row r="300" spans="1:4" x14ac:dyDescent="0.35">
      <c r="A300" s="83" t="s">
        <v>1173</v>
      </c>
      <c r="B300" s="90">
        <v>2171</v>
      </c>
      <c r="C300" s="83" t="str">
        <f>VLOOKUP(B300,CATÁLOGO!A:B,2,FALSE)</f>
        <v>Materiales y útiles de enseñanza</v>
      </c>
      <c r="D300" s="83"/>
    </row>
    <row r="301" spans="1:4" x14ac:dyDescent="0.35">
      <c r="A301" s="83" t="s">
        <v>3542</v>
      </c>
      <c r="B301" s="83">
        <v>2171</v>
      </c>
      <c r="C301" s="83" t="str">
        <f>VLOOKUP(B301,CATÁLOGO!A:B,2,FALSE)</f>
        <v>Materiales y útiles de enseñanza</v>
      </c>
      <c r="D301" s="83"/>
    </row>
    <row r="302" spans="1:4" x14ac:dyDescent="0.35">
      <c r="A302" s="83" t="s">
        <v>1664</v>
      </c>
      <c r="B302" s="86">
        <v>2721</v>
      </c>
      <c r="C302" s="83" t="str">
        <f>VLOOKUP(B302,CATÁLOGO!A:B,2,FALSE)</f>
        <v>Prendas de seguridad</v>
      </c>
      <c r="D302" s="83"/>
    </row>
    <row r="303" spans="1:4" x14ac:dyDescent="0.35">
      <c r="A303" s="83" t="s">
        <v>3543</v>
      </c>
      <c r="B303" s="83">
        <v>2551</v>
      </c>
      <c r="C303" s="83" t="str">
        <f>VLOOKUP(B303,CATÁLOGO!A:B,2,FALSE)</f>
        <v>Materiales, accesorios y suministros de laboratorio</v>
      </c>
      <c r="D303" s="83"/>
    </row>
    <row r="304" spans="1:4" x14ac:dyDescent="0.35">
      <c r="A304" s="84" t="s">
        <v>2572</v>
      </c>
      <c r="B304" s="84">
        <v>2911</v>
      </c>
      <c r="C304" s="83" t="str">
        <f>VLOOKUP(B304,CATÁLOGO!A:B,2,FALSE)</f>
        <v>Herramientas menores</v>
      </c>
      <c r="D304" s="84"/>
    </row>
    <row r="305" spans="1:4" x14ac:dyDescent="0.35">
      <c r="A305" s="83" t="s">
        <v>3544</v>
      </c>
      <c r="B305" s="86">
        <v>2911</v>
      </c>
      <c r="C305" s="83" t="str">
        <f>VLOOKUP(B305,CATÁLOGO!A:B,2,FALSE)</f>
        <v>Herramientas menores</v>
      </c>
      <c r="D305" s="83"/>
    </row>
    <row r="306" spans="1:4" x14ac:dyDescent="0.35">
      <c r="A306" s="83" t="s">
        <v>1716</v>
      </c>
      <c r="B306" s="83">
        <v>2911</v>
      </c>
      <c r="C306" s="83" t="str">
        <f>VLOOKUP(B306,CATÁLOGO!A:B,2,FALSE)</f>
        <v>Herramientas menores</v>
      </c>
      <c r="D306" s="83"/>
    </row>
    <row r="307" spans="1:4" x14ac:dyDescent="0.35">
      <c r="A307" s="83" t="s">
        <v>2008</v>
      </c>
      <c r="B307" s="83">
        <v>2911</v>
      </c>
      <c r="C307" s="83" t="str">
        <f>VLOOKUP(B307,CATÁLOGO!A:B,2,FALSE)</f>
        <v>Herramientas menores</v>
      </c>
      <c r="D307" s="83"/>
    </row>
    <row r="308" spans="1:4" x14ac:dyDescent="0.35">
      <c r="A308" s="83" t="s">
        <v>1085</v>
      </c>
      <c r="B308" s="83">
        <v>2141</v>
      </c>
      <c r="C308" s="83" t="str">
        <f>VLOOKUP(B308,CATÁLOGO!A:B,2,FALSE)</f>
        <v>Materiales y útiles de tecnologías de la información y comunicaciones</v>
      </c>
      <c r="D308" s="83"/>
    </row>
    <row r="309" spans="1:4" x14ac:dyDescent="0.35">
      <c r="A309" s="83" t="s">
        <v>1118</v>
      </c>
      <c r="B309" s="83">
        <v>2151</v>
      </c>
      <c r="C309" s="83" t="str">
        <f>VLOOKUP(B309,CATÁLOGO!A:B,2,FALSE)</f>
        <v>Material impreso e información digital</v>
      </c>
      <c r="D309" s="83"/>
    </row>
    <row r="310" spans="1:4" x14ac:dyDescent="0.35">
      <c r="A310" s="83" t="s">
        <v>1136</v>
      </c>
      <c r="B310" s="83">
        <v>2161</v>
      </c>
      <c r="C310" s="83" t="str">
        <f>VLOOKUP(B310,CATÁLOGO!A:B,2,FALSE)</f>
        <v>Material de limpieza</v>
      </c>
      <c r="D310" s="83"/>
    </row>
    <row r="311" spans="1:4" x14ac:dyDescent="0.35">
      <c r="A311" s="83" t="s">
        <v>1299</v>
      </c>
      <c r="B311" s="83">
        <v>2461</v>
      </c>
      <c r="C311" s="83" t="str">
        <f>VLOOKUP(B311,CATÁLOGO!A:B,2,FALSE)</f>
        <v>Material eléctrico y electrónico</v>
      </c>
      <c r="D311" s="83"/>
    </row>
    <row r="312" spans="1:4" x14ac:dyDescent="0.35">
      <c r="A312" s="83" t="s">
        <v>1547</v>
      </c>
      <c r="B312" s="83">
        <v>2551</v>
      </c>
      <c r="C312" s="83" t="str">
        <f>VLOOKUP(B312,CATÁLOGO!A:B,2,FALSE)</f>
        <v>Materiales, accesorios y suministros de laboratorio</v>
      </c>
      <c r="D312" s="83"/>
    </row>
    <row r="313" spans="1:4" x14ac:dyDescent="0.35">
      <c r="A313" s="83" t="s">
        <v>1897</v>
      </c>
      <c r="B313" s="83">
        <v>2981</v>
      </c>
      <c r="C313" s="83" t="str">
        <f>VLOOKUP(B313,CATÁLOGO!A:B,2,FALSE)</f>
        <v>Refacciones y accesorios menores de maquinaria y otros equipos</v>
      </c>
      <c r="D313" s="83"/>
    </row>
    <row r="314" spans="1:4" x14ac:dyDescent="0.35">
      <c r="A314" s="83" t="s">
        <v>1260</v>
      </c>
      <c r="B314" s="83">
        <v>2421</v>
      </c>
      <c r="C314" s="83" t="str">
        <f>VLOOKUP(B314,CATÁLOGO!A:B,2,FALSE)</f>
        <v>Materiales de construcción de concreto</v>
      </c>
      <c r="D314" s="83"/>
    </row>
    <row r="315" spans="1:4" x14ac:dyDescent="0.35">
      <c r="A315" s="83" t="s">
        <v>1261</v>
      </c>
      <c r="B315" s="83">
        <v>2421</v>
      </c>
      <c r="C315" s="83" t="str">
        <f>VLOOKUP(B315,CATÁLOGO!A:B,2,FALSE)</f>
        <v>Materiales de construcción de concreto</v>
      </c>
      <c r="D315" s="83"/>
    </row>
    <row r="316" spans="1:4" x14ac:dyDescent="0.35">
      <c r="A316" s="83" t="s">
        <v>1428</v>
      </c>
      <c r="B316" s="83">
        <v>2491</v>
      </c>
      <c r="C316" s="83" t="str">
        <f>VLOOKUP(B316,CATÁLOGO!A:B,2,FALSE)</f>
        <v xml:space="preserve">Materiales diversos </v>
      </c>
      <c r="D316" s="83"/>
    </row>
    <row r="317" spans="1:4" x14ac:dyDescent="0.35">
      <c r="A317" s="83" t="s">
        <v>1300</v>
      </c>
      <c r="B317" s="83">
        <v>2461</v>
      </c>
      <c r="C317" s="83" t="str">
        <f>VLOOKUP(B317,CATÁLOGO!A:B,2,FALSE)</f>
        <v>Material eléctrico y electrónico</v>
      </c>
      <c r="D317" s="83"/>
    </row>
    <row r="318" spans="1:4" x14ac:dyDescent="0.35">
      <c r="A318" s="83" t="s">
        <v>3425</v>
      </c>
      <c r="B318" s="84">
        <v>2161</v>
      </c>
      <c r="C318" s="83" t="str">
        <f>VLOOKUP(B318,CATÁLOGO!A:B,2,FALSE)</f>
        <v>Material de limpieza</v>
      </c>
      <c r="D318" s="83"/>
    </row>
    <row r="319" spans="1:4" x14ac:dyDescent="0.35">
      <c r="A319" s="83" t="s">
        <v>1780</v>
      </c>
      <c r="B319" s="83">
        <v>2911</v>
      </c>
      <c r="C319" s="83" t="str">
        <f>VLOOKUP(B319,CATÁLOGO!A:B,2,FALSE)</f>
        <v>Herramientas menores</v>
      </c>
      <c r="D319" s="83"/>
    </row>
    <row r="320" spans="1:4" x14ac:dyDescent="0.35">
      <c r="A320" s="83" t="s">
        <v>3594</v>
      </c>
      <c r="B320" s="83">
        <v>2911</v>
      </c>
      <c r="C320" s="83" t="str">
        <f>VLOOKUP(B320,CATÁLOGO!A:B,2,FALSE)</f>
        <v>Herramientas menores</v>
      </c>
      <c r="D320" s="83"/>
    </row>
    <row r="321" spans="1:4" x14ac:dyDescent="0.35">
      <c r="A321" s="83" t="s">
        <v>3595</v>
      </c>
      <c r="B321" s="83">
        <v>2161</v>
      </c>
      <c r="C321" s="83" t="str">
        <f>VLOOKUP(B321,CATÁLOGO!A:B,2,FALSE)</f>
        <v>Material de limpieza</v>
      </c>
      <c r="D321" s="83"/>
    </row>
    <row r="322" spans="1:4" x14ac:dyDescent="0.35">
      <c r="A322" s="83" t="s">
        <v>1360</v>
      </c>
      <c r="B322" s="86">
        <v>2471</v>
      </c>
      <c r="C322" s="83" t="str">
        <f>VLOOKUP(B322,CATÁLOGO!A:B,2,FALSE)</f>
        <v>Artículos metálicos para la construcción</v>
      </c>
      <c r="D322" s="83"/>
    </row>
    <row r="323" spans="1:4" x14ac:dyDescent="0.35">
      <c r="A323" s="83" t="s">
        <v>1786</v>
      </c>
      <c r="B323" s="86">
        <v>2921</v>
      </c>
      <c r="C323" s="83" t="str">
        <f>VLOOKUP(B323,CATÁLOGO!A:B,2,FALSE)</f>
        <v>Refacciones y accesorios menores de edificios</v>
      </c>
      <c r="D323" s="83"/>
    </row>
    <row r="324" spans="1:4" x14ac:dyDescent="0.35">
      <c r="A324" s="83" t="s">
        <v>1618</v>
      </c>
      <c r="B324" s="83">
        <v>2591</v>
      </c>
      <c r="C324" s="83" t="str">
        <f>VLOOKUP(B324,CATÁLOGO!A:B,2,FALSE)</f>
        <v>Otros productos químicos</v>
      </c>
      <c r="D324" s="83"/>
    </row>
    <row r="325" spans="1:4" x14ac:dyDescent="0.35">
      <c r="A325" s="83" t="s">
        <v>1301</v>
      </c>
      <c r="B325" s="83">
        <v>2461</v>
      </c>
      <c r="C325" s="83" t="str">
        <f>VLOOKUP(B325,CATÁLOGO!A:B,2,FALSE)</f>
        <v>Material eléctrico y electrónico</v>
      </c>
      <c r="D325" s="83"/>
    </row>
    <row r="326" spans="1:4" x14ac:dyDescent="0.35">
      <c r="A326" s="83" t="s">
        <v>1787</v>
      </c>
      <c r="B326" s="86">
        <v>2921</v>
      </c>
      <c r="C326" s="83" t="str">
        <f>VLOOKUP(B326,CATÁLOGO!A:B,2,FALSE)</f>
        <v>Refacciones y accesorios menores de edificios</v>
      </c>
      <c r="D326" s="83"/>
    </row>
    <row r="327" spans="1:4" x14ac:dyDescent="0.35">
      <c r="A327" s="84" t="s">
        <v>2089</v>
      </c>
      <c r="B327" s="84">
        <v>2111</v>
      </c>
      <c r="C327" s="83" t="str">
        <f>VLOOKUP(B327,CATÁLOGO!A:B,2,FALSE)</f>
        <v>Materiales y útiles de oficina</v>
      </c>
      <c r="D327" s="84"/>
    </row>
    <row r="328" spans="1:4" x14ac:dyDescent="0.35">
      <c r="A328" s="83" t="s">
        <v>1429</v>
      </c>
      <c r="B328" s="83">
        <v>2491</v>
      </c>
      <c r="C328" s="83" t="str">
        <f>VLOOKUP(B328,CATÁLOGO!A:B,2,FALSE)</f>
        <v xml:space="preserve">Materiales diversos </v>
      </c>
      <c r="D328" s="83"/>
    </row>
    <row r="329" spans="1:4" x14ac:dyDescent="0.35">
      <c r="A329" s="83" t="s">
        <v>2993</v>
      </c>
      <c r="B329" s="83">
        <v>2981</v>
      </c>
      <c r="C329" s="83" t="str">
        <f>VLOOKUP(B329,CATÁLOGO!A:B,2,FALSE)</f>
        <v>Refacciones y accesorios menores de maquinaria y otros equipos</v>
      </c>
      <c r="D329" s="83"/>
    </row>
    <row r="330" spans="1:4" x14ac:dyDescent="0.35">
      <c r="A330" s="83" t="s">
        <v>1548</v>
      </c>
      <c r="B330" s="83">
        <v>2551</v>
      </c>
      <c r="C330" s="83" t="str">
        <f>VLOOKUP(B330,CATÁLOGO!A:B,2,FALSE)</f>
        <v>Materiales, accesorios y suministros de laboratorio</v>
      </c>
      <c r="D330" s="83"/>
    </row>
    <row r="331" spans="1:4" x14ac:dyDescent="0.35">
      <c r="A331" s="83" t="s">
        <v>1361</v>
      </c>
      <c r="B331" s="83">
        <v>2471</v>
      </c>
      <c r="C331" s="83" t="str">
        <f>VLOOKUP(B331,CATÁLOGO!A:B,2,FALSE)</f>
        <v>Artículos metálicos para la construcción</v>
      </c>
      <c r="D331" s="83"/>
    </row>
    <row r="332" spans="1:4" x14ac:dyDescent="0.35">
      <c r="A332" s="83" t="s">
        <v>1569</v>
      </c>
      <c r="B332" s="83">
        <v>2561</v>
      </c>
      <c r="C332" s="83" t="str">
        <f>VLOOKUP(B332,CATÁLOGO!A:B,2,FALSE)</f>
        <v>Fibras sintéticas, hules, plásticos y derivados</v>
      </c>
      <c r="D332" s="83"/>
    </row>
    <row r="333" spans="1:4" x14ac:dyDescent="0.35">
      <c r="A333" s="83" t="s">
        <v>1002</v>
      </c>
      <c r="B333" s="83">
        <v>2111</v>
      </c>
      <c r="C333" s="83" t="str">
        <f>VLOOKUP(B333,CATÁLOGO!A:B,2,FALSE)</f>
        <v>Materiales y útiles de oficina</v>
      </c>
      <c r="D333" s="83"/>
    </row>
    <row r="334" spans="1:4" x14ac:dyDescent="0.35">
      <c r="A334" s="83" t="s">
        <v>1405</v>
      </c>
      <c r="B334" s="83">
        <v>2481</v>
      </c>
      <c r="C334" s="83" t="str">
        <f>VLOOKUP(B334,CATÁLOGO!A:B,2,FALSE)</f>
        <v xml:space="preserve">Materiales complementarios </v>
      </c>
      <c r="D334" s="83"/>
    </row>
    <row r="335" spans="1:4" x14ac:dyDescent="0.35">
      <c r="A335" s="84" t="s">
        <v>3426</v>
      </c>
      <c r="B335" s="84">
        <v>2541</v>
      </c>
      <c r="C335" s="83" t="str">
        <f>VLOOKUP(B335,CATÁLOGO!A:B,2,FALSE)</f>
        <v>Materiales, accesorios y suministros médicos</v>
      </c>
      <c r="D335" s="84"/>
    </row>
    <row r="336" spans="1:4" x14ac:dyDescent="0.35">
      <c r="A336" s="83" t="s">
        <v>1003</v>
      </c>
      <c r="B336" s="83">
        <v>2111</v>
      </c>
      <c r="C336" s="83" t="str">
        <f>VLOOKUP(B336,CATÁLOGO!A:B,2,FALSE)</f>
        <v>Materiales y útiles de oficina</v>
      </c>
      <c r="D336" s="83"/>
    </row>
    <row r="337" spans="1:4" x14ac:dyDescent="0.35">
      <c r="A337" s="83" t="s">
        <v>1205</v>
      </c>
      <c r="B337" s="83">
        <v>2182</v>
      </c>
      <c r="C337" s="83" t="str">
        <f>VLOOKUP(B337,CATÁLOGO!A:B,2,FALSE)</f>
        <v>Materiales para el registro e identificación de personas</v>
      </c>
      <c r="D337" s="83"/>
    </row>
    <row r="338" spans="1:4" x14ac:dyDescent="0.35">
      <c r="A338" s="83" t="s">
        <v>1302</v>
      </c>
      <c r="B338" s="83">
        <v>2461</v>
      </c>
      <c r="C338" s="83" t="str">
        <f>VLOOKUP(B338,CATÁLOGO!A:B,2,FALSE)</f>
        <v>Material eléctrico y electrónico</v>
      </c>
      <c r="D338" s="83"/>
    </row>
    <row r="339" spans="1:4" x14ac:dyDescent="0.35">
      <c r="A339" s="85" t="s">
        <v>3427</v>
      </c>
      <c r="B339" s="84">
        <v>2591</v>
      </c>
      <c r="C339" s="83" t="str">
        <f>VLOOKUP(B339,CATÁLOGO!A:B,2,FALSE)</f>
        <v>Otros productos químicos</v>
      </c>
      <c r="D339" s="84"/>
    </row>
    <row r="340" spans="1:4" x14ac:dyDescent="0.35">
      <c r="A340" s="83" t="s">
        <v>1430</v>
      </c>
      <c r="B340" s="83">
        <v>2491</v>
      </c>
      <c r="C340" s="83" t="str">
        <f>VLOOKUP(B340,CATÁLOGO!A:B,2,FALSE)</f>
        <v xml:space="preserve">Materiales diversos </v>
      </c>
      <c r="D340" s="83"/>
    </row>
    <row r="341" spans="1:4" x14ac:dyDescent="0.35">
      <c r="A341" s="84" t="s">
        <v>3331</v>
      </c>
      <c r="B341" s="84">
        <v>2481</v>
      </c>
      <c r="C341" s="83" t="str">
        <f>VLOOKUP(B341,CATÁLOGO!A:B,2,FALSE)</f>
        <v xml:space="preserve">Materiales complementarios </v>
      </c>
      <c r="D341" s="84"/>
    </row>
    <row r="342" spans="1:4" x14ac:dyDescent="0.35">
      <c r="A342" s="83" t="s">
        <v>1431</v>
      </c>
      <c r="B342" s="83">
        <v>2491</v>
      </c>
      <c r="C342" s="83" t="str">
        <f>VLOOKUP(B342,CATÁLOGO!A:B,2,FALSE)</f>
        <v xml:space="preserve">Materiales diversos </v>
      </c>
      <c r="D342" s="83"/>
    </row>
    <row r="343" spans="1:4" x14ac:dyDescent="0.35">
      <c r="A343" s="83" t="s">
        <v>1046</v>
      </c>
      <c r="B343" s="83">
        <v>2111</v>
      </c>
      <c r="C343" s="83" t="str">
        <f>VLOOKUP(B343,CATÁLOGO!A:B,2,FALSE)</f>
        <v>Materiales y útiles de oficina</v>
      </c>
      <c r="D343" s="91"/>
    </row>
    <row r="344" spans="1:4" x14ac:dyDescent="0.35">
      <c r="A344" s="83" t="s">
        <v>1406</v>
      </c>
      <c r="B344" s="83">
        <v>2481</v>
      </c>
      <c r="C344" s="83" t="str">
        <f>VLOOKUP(B344,CATÁLOGO!A:B,2,FALSE)</f>
        <v xml:space="preserve">Materiales complementarios </v>
      </c>
      <c r="D344" s="83"/>
    </row>
    <row r="345" spans="1:4" x14ac:dyDescent="0.35">
      <c r="A345" s="83" t="s">
        <v>1060</v>
      </c>
      <c r="B345" s="83">
        <v>2121</v>
      </c>
      <c r="C345" s="83" t="str">
        <f>VLOOKUP(B345,CATÁLOGO!A:B,2,FALSE)</f>
        <v>Materiales y útiles de impresión y reproducción</v>
      </c>
      <c r="D345" s="83"/>
    </row>
    <row r="346" spans="1:4" x14ac:dyDescent="0.35">
      <c r="A346" s="83" t="s">
        <v>2007</v>
      </c>
      <c r="B346" s="83">
        <v>2111</v>
      </c>
      <c r="C346" s="83" t="str">
        <f>VLOOKUP(B346,CATÁLOGO!A:B,2,FALSE)</f>
        <v>Materiales y útiles de oficina</v>
      </c>
      <c r="D346" s="83"/>
    </row>
    <row r="347" spans="1:4" x14ac:dyDescent="0.35">
      <c r="A347" s="83" t="s">
        <v>1004</v>
      </c>
      <c r="B347" s="83">
        <v>2111</v>
      </c>
      <c r="C347" s="83" t="str">
        <f>VLOOKUP(B347,CATÁLOGO!A:B,2,FALSE)</f>
        <v>Materiales y útiles de oficina</v>
      </c>
      <c r="D347" s="83"/>
    </row>
    <row r="348" spans="1:4" x14ac:dyDescent="0.35">
      <c r="A348" s="83" t="s">
        <v>1432</v>
      </c>
      <c r="B348" s="83">
        <v>2491</v>
      </c>
      <c r="C348" s="83" t="str">
        <f>VLOOKUP(B348,CATÁLOGO!A:B,2,FALSE)</f>
        <v xml:space="preserve">Materiales diversos </v>
      </c>
      <c r="D348" s="83"/>
    </row>
    <row r="349" spans="1:4" x14ac:dyDescent="0.35">
      <c r="A349" s="83" t="s">
        <v>1717</v>
      </c>
      <c r="B349" s="86">
        <v>2911</v>
      </c>
      <c r="C349" s="83" t="str">
        <f>VLOOKUP(B349,CATÁLOGO!A:B,2,FALSE)</f>
        <v>Herramientas menores</v>
      </c>
      <c r="D349" s="83"/>
    </row>
    <row r="350" spans="1:4" x14ac:dyDescent="0.35">
      <c r="A350" s="83" t="s">
        <v>1941</v>
      </c>
      <c r="B350" s="83">
        <v>2541</v>
      </c>
      <c r="C350" s="83" t="str">
        <f>VLOOKUP(B350,CATÁLOGO!A:B,2,FALSE)</f>
        <v>Materiales, accesorios y suministros médicos</v>
      </c>
      <c r="D350" s="83"/>
    </row>
    <row r="351" spans="1:4" x14ac:dyDescent="0.35">
      <c r="A351" s="83" t="s">
        <v>1407</v>
      </c>
      <c r="B351" s="83">
        <v>2481</v>
      </c>
      <c r="C351" s="83" t="str">
        <f>VLOOKUP(B351,CATÁLOGO!A:B,2,FALSE)</f>
        <v xml:space="preserve">Materiales complementarios </v>
      </c>
      <c r="D351" s="83"/>
    </row>
    <row r="352" spans="1:4" x14ac:dyDescent="0.35">
      <c r="A352" s="83" t="s">
        <v>1174</v>
      </c>
      <c r="B352" s="92">
        <v>2111</v>
      </c>
      <c r="C352" s="83" t="str">
        <f>VLOOKUP(B352,CATÁLOGO!A:B,2,FALSE)</f>
        <v>Materiales y útiles de oficina</v>
      </c>
      <c r="D352" s="83"/>
    </row>
    <row r="353" spans="1:4" x14ac:dyDescent="0.35">
      <c r="A353" s="84" t="s">
        <v>1660</v>
      </c>
      <c r="B353" s="83">
        <v>2721</v>
      </c>
      <c r="C353" s="83" t="str">
        <f>VLOOKUP(B353,CATÁLOGO!A:B,2,FALSE)</f>
        <v>Prendas de seguridad</v>
      </c>
      <c r="D353" s="83"/>
    </row>
    <row r="354" spans="1:4" x14ac:dyDescent="0.35">
      <c r="A354" s="83" t="s">
        <v>3545</v>
      </c>
      <c r="B354" s="83">
        <v>2461</v>
      </c>
      <c r="C354" s="83" t="str">
        <f>VLOOKUP(B354,CATÁLOGO!A:B,2,FALSE)</f>
        <v>Material eléctrico y electrónico</v>
      </c>
      <c r="D354" s="83"/>
    </row>
    <row r="355" spans="1:4" x14ac:dyDescent="0.35">
      <c r="A355" s="83" t="s">
        <v>1570</v>
      </c>
      <c r="B355" s="83">
        <v>2561</v>
      </c>
      <c r="C355" s="83" t="str">
        <f>VLOOKUP(B355,CATÁLOGO!A:B,2,FALSE)</f>
        <v>Fibras sintéticas, hules, plásticos y derivados</v>
      </c>
      <c r="D355" s="83"/>
    </row>
    <row r="356" spans="1:4" x14ac:dyDescent="0.35">
      <c r="A356" s="83" t="s">
        <v>1571</v>
      </c>
      <c r="B356" s="83">
        <v>2561</v>
      </c>
      <c r="C356" s="83" t="str">
        <f>VLOOKUP(B356,CATÁLOGO!A:B,2,FALSE)</f>
        <v>Fibras sintéticas, hules, plásticos y derivados</v>
      </c>
      <c r="D356" s="83"/>
    </row>
    <row r="357" spans="1:4" x14ac:dyDescent="0.35">
      <c r="A357" s="83" t="s">
        <v>1665</v>
      </c>
      <c r="B357" s="86">
        <v>2721</v>
      </c>
      <c r="C357" s="83" t="str">
        <f>VLOOKUP(B357,CATÁLOGO!A:B,2,FALSE)</f>
        <v>Prendas de seguridad</v>
      </c>
      <c r="D357" s="83"/>
    </row>
    <row r="358" spans="1:4" x14ac:dyDescent="0.35">
      <c r="A358" s="84" t="s">
        <v>2113</v>
      </c>
      <c r="B358" s="84">
        <v>2541</v>
      </c>
      <c r="C358" s="83" t="str">
        <f>VLOOKUP(B358,CATÁLOGO!A:B,2,FALSE)</f>
        <v>Materiales, accesorios y suministros médicos</v>
      </c>
      <c r="D358" s="84"/>
    </row>
    <row r="359" spans="1:4" x14ac:dyDescent="0.35">
      <c r="A359" s="83" t="s">
        <v>1841</v>
      </c>
      <c r="B359" s="86">
        <v>2941</v>
      </c>
      <c r="C359" s="83" t="str">
        <f>VLOOKUP(B359,CATÁLOGO!A:B,2,FALSE)</f>
        <v>Refacciones y accesorios menores de equipo de cómputo y tecnologías de la información</v>
      </c>
      <c r="D359" s="83"/>
    </row>
    <row r="360" spans="1:4" x14ac:dyDescent="0.35">
      <c r="A360" s="83" t="s">
        <v>1957</v>
      </c>
      <c r="B360" s="83">
        <v>2461</v>
      </c>
      <c r="C360" s="83" t="str">
        <f>VLOOKUP(B360,CATÁLOGO!A:B,2,FALSE)</f>
        <v>Material eléctrico y electrónico</v>
      </c>
      <c r="D360" s="83"/>
    </row>
    <row r="361" spans="1:4" x14ac:dyDescent="0.35">
      <c r="A361" s="84" t="s">
        <v>2088</v>
      </c>
      <c r="B361" s="84">
        <v>2591</v>
      </c>
      <c r="C361" s="83" t="str">
        <f>VLOOKUP(B361,CATÁLOGO!A:B,2,FALSE)</f>
        <v>Otros productos químicos</v>
      </c>
      <c r="D361" s="84"/>
    </row>
    <row r="362" spans="1:4" x14ac:dyDescent="0.35">
      <c r="A362" s="83" t="s">
        <v>1945</v>
      </c>
      <c r="B362" s="83">
        <v>2441</v>
      </c>
      <c r="C362" s="83" t="str">
        <f>VLOOKUP(B362,CATÁLOGO!A:B,2,FALSE)</f>
        <v>Materiales de construcción de madera</v>
      </c>
      <c r="D362" s="83"/>
    </row>
    <row r="363" spans="1:4" x14ac:dyDescent="0.35">
      <c r="A363" s="83" t="s">
        <v>1362</v>
      </c>
      <c r="B363" s="83">
        <v>2471</v>
      </c>
      <c r="C363" s="83" t="str">
        <f>VLOOKUP(B363,CATÁLOGO!A:B,2,FALSE)</f>
        <v>Artículos metálicos para la construcción</v>
      </c>
      <c r="D363" s="83"/>
    </row>
    <row r="364" spans="1:4" x14ac:dyDescent="0.35">
      <c r="A364" s="83" t="s">
        <v>1363</v>
      </c>
      <c r="B364" s="83">
        <v>2471</v>
      </c>
      <c r="C364" s="83" t="str">
        <f>VLOOKUP(B364,CATÁLOGO!A:B,2,FALSE)</f>
        <v>Artículos metálicos para la construcción</v>
      </c>
      <c r="D364" s="83"/>
    </row>
    <row r="365" spans="1:4" x14ac:dyDescent="0.35">
      <c r="A365" s="83" t="s">
        <v>1005</v>
      </c>
      <c r="B365" s="83">
        <v>2111</v>
      </c>
      <c r="C365" s="83" t="str">
        <f>VLOOKUP(B365,CATÁLOGO!A:B,2,FALSE)</f>
        <v>Materiales y útiles de oficina</v>
      </c>
      <c r="D365" s="83"/>
    </row>
    <row r="366" spans="1:4" x14ac:dyDescent="0.35">
      <c r="A366" s="83" t="s">
        <v>1137</v>
      </c>
      <c r="B366" s="83">
        <v>2161</v>
      </c>
      <c r="C366" s="83" t="str">
        <f>VLOOKUP(B366,CATÁLOGO!A:B,2,FALSE)</f>
        <v>Material de limpieza</v>
      </c>
      <c r="D366" s="83"/>
    </row>
    <row r="367" spans="1:4" x14ac:dyDescent="0.35">
      <c r="A367" s="83" t="s">
        <v>1619</v>
      </c>
      <c r="B367" s="83">
        <v>2591</v>
      </c>
      <c r="C367" s="83" t="str">
        <f>VLOOKUP(B367,CATÁLOGO!A:B,2,FALSE)</f>
        <v>Otros productos químicos</v>
      </c>
      <c r="D367" s="83"/>
    </row>
    <row r="368" spans="1:4" x14ac:dyDescent="0.35">
      <c r="A368" s="83" t="s">
        <v>1620</v>
      </c>
      <c r="B368" s="83">
        <v>2591</v>
      </c>
      <c r="C368" s="83" t="str">
        <f>VLOOKUP(B368,CATÁLOGO!A:B,2,FALSE)</f>
        <v>Otros productos químicos</v>
      </c>
      <c r="D368" s="83"/>
    </row>
    <row r="369" spans="1:4" x14ac:dyDescent="0.35">
      <c r="A369" s="83" t="s">
        <v>3681</v>
      </c>
      <c r="B369" s="83">
        <v>2531</v>
      </c>
      <c r="C369" s="83" t="str">
        <f>VLOOKUP(B369,CATÁLOGO!A:B,2,FALSE)</f>
        <v>Medicinas y productos farmacéuticos</v>
      </c>
      <c r="D369" s="83"/>
    </row>
    <row r="370" spans="1:4" x14ac:dyDescent="0.35">
      <c r="A370" s="84" t="s">
        <v>2076</v>
      </c>
      <c r="B370" s="84">
        <v>2591</v>
      </c>
      <c r="C370" s="83" t="str">
        <f>VLOOKUP(B370,CATÁLOGO!A:B,2,FALSE)</f>
        <v>Otros productos químicos</v>
      </c>
      <c r="D370" s="84"/>
    </row>
    <row r="371" spans="1:4" x14ac:dyDescent="0.35">
      <c r="A371" s="84" t="s">
        <v>3428</v>
      </c>
      <c r="B371" s="84">
        <v>2591</v>
      </c>
      <c r="C371" s="83" t="str">
        <f>VLOOKUP(B371,CATÁLOGO!A:B,2,FALSE)</f>
        <v>Otros productos químicos</v>
      </c>
      <c r="D371" s="84"/>
    </row>
    <row r="372" spans="1:4" x14ac:dyDescent="0.35">
      <c r="A372" s="83" t="s">
        <v>1700</v>
      </c>
      <c r="B372" s="86">
        <v>2751</v>
      </c>
      <c r="C372" s="83" t="str">
        <f>VLOOKUP(B372,CATÁLOGO!A:B,2,FALSE)</f>
        <v>Blancos y otros productos textiles, excepto prendas de vestir</v>
      </c>
      <c r="D372" s="83"/>
    </row>
    <row r="373" spans="1:4" x14ac:dyDescent="0.35">
      <c r="A373" s="83" t="s">
        <v>1684</v>
      </c>
      <c r="B373" s="86">
        <v>2741</v>
      </c>
      <c r="C373" s="83" t="str">
        <f>VLOOKUP(B373,CATÁLOGO!A:B,2,FALSE)</f>
        <v>Productos textiles</v>
      </c>
      <c r="D373" s="83"/>
    </row>
    <row r="374" spans="1:4" x14ac:dyDescent="0.35">
      <c r="A374" s="83" t="s">
        <v>1572</v>
      </c>
      <c r="B374" s="83">
        <v>2561</v>
      </c>
      <c r="C374" s="83" t="str">
        <f>VLOOKUP(B374,CATÁLOGO!A:B,2,FALSE)</f>
        <v>Fibras sintéticas, hules, plásticos y derivados</v>
      </c>
      <c r="D374" s="83"/>
    </row>
    <row r="375" spans="1:4" x14ac:dyDescent="0.35">
      <c r="A375" s="83" t="s">
        <v>1364</v>
      </c>
      <c r="B375" s="83">
        <v>2471</v>
      </c>
      <c r="C375" s="83" t="str">
        <f>VLOOKUP(B375,CATÁLOGO!A:B,2,FALSE)</f>
        <v>Artículos metálicos para la construcción</v>
      </c>
      <c r="D375" s="83"/>
    </row>
    <row r="376" spans="1:4" x14ac:dyDescent="0.35">
      <c r="A376" s="83" t="s">
        <v>1303</v>
      </c>
      <c r="B376" s="83">
        <v>2461</v>
      </c>
      <c r="C376" s="83" t="str">
        <f>VLOOKUP(B376,CATÁLOGO!A:B,2,FALSE)</f>
        <v>Material eléctrico y electrónico</v>
      </c>
      <c r="D376" s="83"/>
    </row>
    <row r="377" spans="1:4" x14ac:dyDescent="0.35">
      <c r="A377" s="83" t="s">
        <v>1936</v>
      </c>
      <c r="B377" s="83">
        <v>2931</v>
      </c>
      <c r="C377" s="83" t="str">
        <f>VLOOKUP(B377,CATÁLOGO!A:B,2,FALSE)</f>
        <v xml:space="preserve">Refacciones y accesorios menores de mobiliario </v>
      </c>
      <c r="D377" s="83"/>
    </row>
    <row r="378" spans="1:4" x14ac:dyDescent="0.35">
      <c r="A378" s="83" t="s">
        <v>3353</v>
      </c>
      <c r="B378" s="83">
        <v>2932</v>
      </c>
      <c r="C378" s="83" t="str">
        <f>VLOOKUP(B378,CATÁLOGO!A:B,2,FALSE)</f>
        <v>Refacciones y accesorios de equipo educacional y recreativo</v>
      </c>
      <c r="D378" s="83"/>
    </row>
    <row r="379" spans="1:4" x14ac:dyDescent="0.35">
      <c r="A379" s="83" t="s">
        <v>1433</v>
      </c>
      <c r="B379" s="83">
        <v>2491</v>
      </c>
      <c r="C379" s="83" t="str">
        <f>VLOOKUP(B379,CATÁLOGO!A:B,2,FALSE)</f>
        <v xml:space="preserve">Materiales diversos </v>
      </c>
      <c r="D379" s="83"/>
    </row>
    <row r="380" spans="1:4" x14ac:dyDescent="0.35">
      <c r="A380" s="83" t="s">
        <v>1701</v>
      </c>
      <c r="B380" s="86">
        <v>2751</v>
      </c>
      <c r="C380" s="83" t="str">
        <f>VLOOKUP(B380,CATÁLOGO!A:B,2,FALSE)</f>
        <v>Blancos y otros productos textiles, excepto prendas de vestir</v>
      </c>
      <c r="D380" s="83"/>
    </row>
    <row r="381" spans="1:4" x14ac:dyDescent="0.35">
      <c r="A381" s="83" t="s">
        <v>1702</v>
      </c>
      <c r="B381" s="86">
        <v>2751</v>
      </c>
      <c r="C381" s="83" t="str">
        <f>VLOOKUP(B381,CATÁLOGO!A:B,2,FALSE)</f>
        <v>Blancos y otros productos textiles, excepto prendas de vestir</v>
      </c>
      <c r="D381" s="83"/>
    </row>
    <row r="382" spans="1:4" x14ac:dyDescent="0.35">
      <c r="A382" s="83" t="s">
        <v>1675</v>
      </c>
      <c r="B382" s="83">
        <v>2731</v>
      </c>
      <c r="C382" s="83" t="str">
        <f>VLOOKUP(B382,CATÁLOGO!A:B,2,FALSE)</f>
        <v>Artículos deportivos</v>
      </c>
      <c r="D382" s="83"/>
    </row>
    <row r="383" spans="1:4" x14ac:dyDescent="0.35">
      <c r="A383" s="83" t="s">
        <v>1703</v>
      </c>
      <c r="B383" s="86">
        <v>2751</v>
      </c>
      <c r="C383" s="83" t="str">
        <f>VLOOKUP(B383,CATÁLOGO!A:B,2,FALSE)</f>
        <v>Blancos y otros productos textiles, excepto prendas de vestir</v>
      </c>
      <c r="D383" s="83"/>
    </row>
    <row r="384" spans="1:4" x14ac:dyDescent="0.35">
      <c r="A384" s="83" t="s">
        <v>1512</v>
      </c>
      <c r="B384" s="83">
        <v>2541</v>
      </c>
      <c r="C384" s="83" t="str">
        <f>VLOOKUP(B384,CATÁLOGO!A:B,2,FALSE)</f>
        <v>Materiales, accesorios y suministros médicos</v>
      </c>
      <c r="D384" s="83"/>
    </row>
    <row r="385" spans="1:4" x14ac:dyDescent="0.35">
      <c r="A385" s="83" t="s">
        <v>1621</v>
      </c>
      <c r="B385" s="83">
        <v>2591</v>
      </c>
      <c r="C385" s="83" t="str">
        <f>VLOOKUP(B385,CATÁLOGO!A:B,2,FALSE)</f>
        <v>Otros productos químicos</v>
      </c>
      <c r="D385" s="83"/>
    </row>
    <row r="386" spans="1:4" x14ac:dyDescent="0.35">
      <c r="A386" s="83" t="s">
        <v>1006</v>
      </c>
      <c r="B386" s="83">
        <v>2111</v>
      </c>
      <c r="C386" s="83" t="str">
        <f>VLOOKUP(B386,CATÁLOGO!A:B,2,FALSE)</f>
        <v>Materiales y útiles de oficina</v>
      </c>
      <c r="D386" s="83"/>
    </row>
    <row r="387" spans="1:4" x14ac:dyDescent="0.35">
      <c r="A387" s="83" t="s">
        <v>1549</v>
      </c>
      <c r="B387" s="83">
        <v>2551</v>
      </c>
      <c r="C387" s="83" t="str">
        <f>VLOOKUP(B387,CATÁLOGO!A:B,2,FALSE)</f>
        <v>Materiales, accesorios y suministros de laboratorio</v>
      </c>
      <c r="D387" s="83"/>
    </row>
    <row r="388" spans="1:4" x14ac:dyDescent="0.35">
      <c r="A388" s="83" t="s">
        <v>1267</v>
      </c>
      <c r="B388" s="83">
        <v>2431</v>
      </c>
      <c r="C388" s="83" t="str">
        <f>VLOOKUP(B388,CATÁLOGO!A:B,2,FALSE)</f>
        <v>Materiales de construcción de cal y yeso</v>
      </c>
      <c r="D388" s="83"/>
    </row>
    <row r="389" spans="1:4" x14ac:dyDescent="0.35">
      <c r="A389" s="83" t="s">
        <v>1513</v>
      </c>
      <c r="B389" s="83">
        <v>2541</v>
      </c>
      <c r="C389" s="83" t="str">
        <f>VLOOKUP(B389,CATÁLOGO!A:B,2,FALSE)</f>
        <v>Materiales, accesorios y suministros médicos</v>
      </c>
      <c r="D389" s="83"/>
    </row>
    <row r="390" spans="1:4" x14ac:dyDescent="0.35">
      <c r="A390" s="83" t="s">
        <v>3429</v>
      </c>
      <c r="B390" s="83">
        <v>2911</v>
      </c>
      <c r="C390" s="83" t="str">
        <f>VLOOKUP(B390,CATÁLOGO!A:B,2,FALSE)</f>
        <v>Herramientas menores</v>
      </c>
      <c r="D390" s="83"/>
    </row>
    <row r="391" spans="1:4" x14ac:dyDescent="0.35">
      <c r="A391" s="83" t="s">
        <v>1871</v>
      </c>
      <c r="B391" s="83">
        <v>2961</v>
      </c>
      <c r="C391" s="83" t="str">
        <f>VLOOKUP(B391,CATÁLOGO!A:B,2,FALSE)</f>
        <v>Refacciones y accesorios menores de equipo de transporte</v>
      </c>
      <c r="D391" s="83"/>
    </row>
    <row r="392" spans="1:4" x14ac:dyDescent="0.35">
      <c r="A392" s="84" t="s">
        <v>3586</v>
      </c>
      <c r="B392" s="84">
        <v>2531</v>
      </c>
      <c r="C392" s="83" t="str">
        <f>VLOOKUP(B392,CATÁLOGO!A:B,2,FALSE)</f>
        <v>Medicinas y productos farmacéuticos</v>
      </c>
      <c r="D392" s="84"/>
    </row>
    <row r="393" spans="1:4" x14ac:dyDescent="0.35">
      <c r="A393" s="83" t="s">
        <v>1304</v>
      </c>
      <c r="B393" s="83">
        <v>2461</v>
      </c>
      <c r="C393" s="83" t="str">
        <f>VLOOKUP(B393,CATÁLOGO!A:B,2,FALSE)</f>
        <v>Material eléctrico y electrónico</v>
      </c>
      <c r="D393" s="83"/>
    </row>
    <row r="394" spans="1:4" x14ac:dyDescent="0.35">
      <c r="A394" s="83" t="s">
        <v>1305</v>
      </c>
      <c r="B394" s="83">
        <v>2461</v>
      </c>
      <c r="C394" s="83" t="str">
        <f>VLOOKUP(B394,CATÁLOGO!A:B,2,FALSE)</f>
        <v>Material eléctrico y electrónico</v>
      </c>
      <c r="D394" s="83"/>
    </row>
    <row r="395" spans="1:4" x14ac:dyDescent="0.35">
      <c r="A395" s="83" t="s">
        <v>1086</v>
      </c>
      <c r="B395" s="83">
        <v>2141</v>
      </c>
      <c r="C395" s="83" t="str">
        <f>VLOOKUP(B395,CATÁLOGO!A:B,2,FALSE)</f>
        <v>Materiales y útiles de tecnologías de la información y comunicaciones</v>
      </c>
      <c r="D395" s="83"/>
    </row>
    <row r="396" spans="1:4" x14ac:dyDescent="0.35">
      <c r="A396" s="83" t="s">
        <v>1573</v>
      </c>
      <c r="B396" s="83">
        <v>2561</v>
      </c>
      <c r="C396" s="83" t="str">
        <f>VLOOKUP(B396,CATÁLOGO!A:B,2,FALSE)</f>
        <v>Fibras sintéticas, hules, plásticos y derivados</v>
      </c>
      <c r="D396" s="83"/>
    </row>
    <row r="397" spans="1:4" x14ac:dyDescent="0.35">
      <c r="A397" s="83" t="s">
        <v>1365</v>
      </c>
      <c r="B397" s="83">
        <v>2471</v>
      </c>
      <c r="C397" s="83" t="str">
        <f>VLOOKUP(B397,CATÁLOGO!A:B,2,FALSE)</f>
        <v>Artículos metálicos para la construcción</v>
      </c>
      <c r="D397" s="83"/>
    </row>
    <row r="398" spans="1:4" x14ac:dyDescent="0.35">
      <c r="A398" s="83" t="s">
        <v>1366</v>
      </c>
      <c r="B398" s="83">
        <v>2471</v>
      </c>
      <c r="C398" s="83" t="str">
        <f>VLOOKUP(B398,CATÁLOGO!A:B,2,FALSE)</f>
        <v>Artículos metálicos para la construcción</v>
      </c>
      <c r="D398" s="83"/>
    </row>
    <row r="399" spans="1:4" x14ac:dyDescent="0.35">
      <c r="A399" s="83" t="s">
        <v>1367</v>
      </c>
      <c r="B399" s="83">
        <v>2471</v>
      </c>
      <c r="C399" s="83" t="str">
        <f>VLOOKUP(B399,CATÁLOGO!A:B,2,FALSE)</f>
        <v>Artículos metálicos para la construcción</v>
      </c>
      <c r="D399" s="83"/>
    </row>
    <row r="400" spans="1:4" x14ac:dyDescent="0.35">
      <c r="A400" s="83" t="s">
        <v>1306</v>
      </c>
      <c r="B400" s="83">
        <v>2461</v>
      </c>
      <c r="C400" s="83" t="str">
        <f>VLOOKUP(B400,CATÁLOGO!A:B,2,FALSE)</f>
        <v>Material eléctrico y electrónico</v>
      </c>
      <c r="D400" s="83"/>
    </row>
    <row r="401" spans="1:4" x14ac:dyDescent="0.35">
      <c r="A401" s="83" t="s">
        <v>1307</v>
      </c>
      <c r="B401" s="83">
        <v>2461</v>
      </c>
      <c r="C401" s="83" t="str">
        <f>VLOOKUP(B401,CATÁLOGO!A:B,2,FALSE)</f>
        <v>Material eléctrico y electrónico</v>
      </c>
      <c r="D401" s="83"/>
    </row>
    <row r="402" spans="1:4" x14ac:dyDescent="0.35">
      <c r="A402" s="84" t="s">
        <v>2091</v>
      </c>
      <c r="B402" s="84">
        <v>2461</v>
      </c>
      <c r="C402" s="83" t="str">
        <f>VLOOKUP(B402,CATÁLOGO!A:B,2,FALSE)</f>
        <v>Material eléctrico y electrónico</v>
      </c>
      <c r="D402" s="84"/>
    </row>
    <row r="403" spans="1:4" x14ac:dyDescent="0.35">
      <c r="A403" s="83" t="s">
        <v>1574</v>
      </c>
      <c r="B403" s="83">
        <v>2561</v>
      </c>
      <c r="C403" s="83" t="str">
        <f>VLOOKUP(B403,CATÁLOGO!A:B,2,FALSE)</f>
        <v>Fibras sintéticas, hules, plásticos y derivados</v>
      </c>
      <c r="D403" s="83"/>
    </row>
    <row r="404" spans="1:4" x14ac:dyDescent="0.35">
      <c r="A404" s="83" t="s">
        <v>1308</v>
      </c>
      <c r="B404" s="83">
        <v>2461</v>
      </c>
      <c r="C404" s="83" t="str">
        <f>VLOOKUP(B404,CATÁLOGO!A:B,2,FALSE)</f>
        <v>Material eléctrico y electrónico</v>
      </c>
      <c r="D404" s="83"/>
    </row>
    <row r="405" spans="1:4" x14ac:dyDescent="0.35">
      <c r="A405" s="83" t="s">
        <v>1575</v>
      </c>
      <c r="B405" s="83">
        <v>2561</v>
      </c>
      <c r="C405" s="83" t="str">
        <f>VLOOKUP(B405,CATÁLOGO!A:B,2,FALSE)</f>
        <v>Fibras sintéticas, hules, plásticos y derivados</v>
      </c>
      <c r="D405" s="83"/>
    </row>
    <row r="406" spans="1:4" x14ac:dyDescent="0.35">
      <c r="A406" s="84" t="s">
        <v>2033</v>
      </c>
      <c r="B406" s="84">
        <v>2541</v>
      </c>
      <c r="C406" s="83" t="str">
        <f>VLOOKUP(B406,CATÁLOGO!A:B,2,FALSE)</f>
        <v>Materiales, accesorios y suministros médicos</v>
      </c>
      <c r="D406" s="84"/>
    </row>
    <row r="407" spans="1:4" x14ac:dyDescent="0.35">
      <c r="A407" s="83" t="s">
        <v>1138</v>
      </c>
      <c r="B407" s="83">
        <v>2161</v>
      </c>
      <c r="C407" s="83" t="str">
        <f>VLOOKUP(B407,CATÁLOGO!A:B,2,FALSE)</f>
        <v>Material de limpieza</v>
      </c>
      <c r="D407" s="83"/>
    </row>
    <row r="408" spans="1:4" x14ac:dyDescent="0.35">
      <c r="A408" s="83" t="s">
        <v>1898</v>
      </c>
      <c r="B408" s="83">
        <v>2981</v>
      </c>
      <c r="C408" s="83" t="str">
        <f>VLOOKUP(B408,CATÁLOGO!A:B,2,FALSE)</f>
        <v>Refacciones y accesorios menores de maquinaria y otros equipos</v>
      </c>
      <c r="D408" s="83"/>
    </row>
    <row r="409" spans="1:4" x14ac:dyDescent="0.35">
      <c r="A409" s="83" t="s">
        <v>1309</v>
      </c>
      <c r="B409" s="83">
        <v>2461</v>
      </c>
      <c r="C409" s="83" t="str">
        <f>VLOOKUP(B409,CATÁLOGO!A:B,2,FALSE)</f>
        <v>Material eléctrico y electrónico</v>
      </c>
      <c r="D409" s="83"/>
    </row>
    <row r="410" spans="1:4" x14ac:dyDescent="0.35">
      <c r="A410" s="83" t="s">
        <v>1434</v>
      </c>
      <c r="B410" s="83">
        <v>2491</v>
      </c>
      <c r="C410" s="83" t="str">
        <f>VLOOKUP(B410,CATÁLOGO!A:B,2,FALSE)</f>
        <v xml:space="preserve">Materiales diversos </v>
      </c>
      <c r="D410" s="83"/>
    </row>
    <row r="411" spans="1:4" x14ac:dyDescent="0.35">
      <c r="A411" s="83" t="s">
        <v>1788</v>
      </c>
      <c r="B411" s="83">
        <v>2921</v>
      </c>
      <c r="C411" s="83" t="str">
        <f>VLOOKUP(B411,CATÁLOGO!A:B,2,FALSE)</f>
        <v>Refacciones y accesorios menores de edificios</v>
      </c>
      <c r="D411" s="83"/>
    </row>
    <row r="412" spans="1:4" x14ac:dyDescent="0.35">
      <c r="A412" s="83" t="s">
        <v>2995</v>
      </c>
      <c r="B412" s="83">
        <v>2911</v>
      </c>
      <c r="C412" s="83" t="str">
        <f>VLOOKUP(B412,CATÁLOGO!A:B,2,FALSE)</f>
        <v>Herramientas menores</v>
      </c>
      <c r="D412" s="83"/>
    </row>
    <row r="413" spans="1:4" x14ac:dyDescent="0.35">
      <c r="A413" s="83" t="s">
        <v>1310</v>
      </c>
      <c r="B413" s="83">
        <v>2461</v>
      </c>
      <c r="C413" s="83" t="str">
        <f>VLOOKUP(B413,CATÁLOGO!A:B,2,FALSE)</f>
        <v>Material eléctrico y electrónico</v>
      </c>
      <c r="D413" s="83"/>
    </row>
    <row r="414" spans="1:4" x14ac:dyDescent="0.35">
      <c r="A414" s="83" t="s">
        <v>1576</v>
      </c>
      <c r="B414" s="83">
        <v>2561</v>
      </c>
      <c r="C414" s="83" t="str">
        <f>VLOOKUP(B414,CATÁLOGO!A:B,2,FALSE)</f>
        <v>Fibras sintéticas, hules, plásticos y derivados</v>
      </c>
      <c r="D414" s="83"/>
    </row>
    <row r="415" spans="1:4" x14ac:dyDescent="0.35">
      <c r="A415" s="83" t="s">
        <v>1368</v>
      </c>
      <c r="B415" s="83">
        <v>2471</v>
      </c>
      <c r="C415" s="83" t="str">
        <f>VLOOKUP(B415,CATÁLOGO!A:B,2,FALSE)</f>
        <v>Artículos metálicos para la construcción</v>
      </c>
      <c r="D415" s="83"/>
    </row>
    <row r="416" spans="1:4" x14ac:dyDescent="0.35">
      <c r="A416" s="83" t="s">
        <v>1899</v>
      </c>
      <c r="B416" s="83">
        <v>2981</v>
      </c>
      <c r="C416" s="83" t="str">
        <f>VLOOKUP(B416,CATÁLOGO!A:B,2,FALSE)</f>
        <v>Refacciones y accesorios menores de maquinaria y otros equipos</v>
      </c>
      <c r="D416" s="83"/>
    </row>
    <row r="417" spans="1:4" x14ac:dyDescent="0.35">
      <c r="A417" s="83" t="s">
        <v>1900</v>
      </c>
      <c r="B417" s="83">
        <v>2981</v>
      </c>
      <c r="C417" s="83" t="str">
        <f>VLOOKUP(B417,CATÁLOGO!A:B,2,FALSE)</f>
        <v>Refacciones y accesorios menores de maquinaria y otros equipos</v>
      </c>
      <c r="D417" s="83"/>
    </row>
    <row r="418" spans="1:4" x14ac:dyDescent="0.35">
      <c r="A418" s="83" t="s">
        <v>1273</v>
      </c>
      <c r="B418" s="83">
        <v>2441</v>
      </c>
      <c r="C418" s="83" t="str">
        <f>VLOOKUP(B418,CATÁLOGO!A:B,2,FALSE)</f>
        <v>Materiales de construcción de madera</v>
      </c>
      <c r="D418" s="83"/>
    </row>
    <row r="419" spans="1:4" x14ac:dyDescent="0.35">
      <c r="A419" s="93" t="s">
        <v>1061</v>
      </c>
      <c r="B419" s="86">
        <v>2121</v>
      </c>
      <c r="C419" s="83" t="str">
        <f>VLOOKUP(B419,CATÁLOGO!A:B,2,FALSE)</f>
        <v>Materiales y útiles de impresión y reproducción</v>
      </c>
      <c r="D419" s="83"/>
    </row>
    <row r="420" spans="1:4" x14ac:dyDescent="0.35">
      <c r="A420" s="83" t="s">
        <v>3430</v>
      </c>
      <c r="B420" s="83">
        <v>2932</v>
      </c>
      <c r="C420" s="83" t="str">
        <f>VLOOKUP(B420,CATÁLOGO!A:B,2,FALSE)</f>
        <v>Refacciones y accesorios de equipo educacional y recreativo</v>
      </c>
      <c r="D420" s="83"/>
    </row>
    <row r="421" spans="1:4" x14ac:dyDescent="0.35">
      <c r="A421" s="84" t="s">
        <v>2082</v>
      </c>
      <c r="B421" s="84">
        <v>2911</v>
      </c>
      <c r="C421" s="83" t="str">
        <f>VLOOKUP(B421,CATÁLOGO!A:B,2,FALSE)</f>
        <v>Herramientas menores</v>
      </c>
      <c r="D421" s="84"/>
    </row>
    <row r="422" spans="1:4" x14ac:dyDescent="0.35">
      <c r="A422" s="84" t="s">
        <v>2083</v>
      </c>
      <c r="B422" s="84">
        <v>2911</v>
      </c>
      <c r="C422" s="83" t="str">
        <f>VLOOKUP(B422,CATÁLOGO!A:B,2,FALSE)</f>
        <v>Herramientas menores</v>
      </c>
      <c r="D422" s="84"/>
    </row>
    <row r="423" spans="1:4" x14ac:dyDescent="0.35">
      <c r="A423" s="83" t="s">
        <v>1919</v>
      </c>
      <c r="B423" s="83">
        <v>2991</v>
      </c>
      <c r="C423" s="83" t="str">
        <f>VLOOKUP(B423,CATÁLOGO!A:B,2,FALSE)</f>
        <v>Refacciones y accesorios menores otros bienes muebles</v>
      </c>
      <c r="D423" s="83"/>
    </row>
    <row r="424" spans="1:4" x14ac:dyDescent="0.35">
      <c r="A424" s="83" t="s">
        <v>3431</v>
      </c>
      <c r="B424" s="83">
        <v>2911</v>
      </c>
      <c r="C424" s="83" t="str">
        <f>VLOOKUP(B424,CATÁLOGO!A:B,2,FALSE)</f>
        <v>Herramientas menores</v>
      </c>
      <c r="D424" s="83"/>
    </row>
    <row r="425" spans="1:4" x14ac:dyDescent="0.35">
      <c r="A425" s="83" t="s">
        <v>1685</v>
      </c>
      <c r="B425" s="86">
        <v>2741</v>
      </c>
      <c r="C425" s="83" t="str">
        <f>VLOOKUP(B425,CATÁLOGO!A:B,2,FALSE)</f>
        <v>Productos textiles</v>
      </c>
      <c r="D425" s="83"/>
    </row>
    <row r="426" spans="1:4" x14ac:dyDescent="0.35">
      <c r="A426" s="83" t="s">
        <v>1175</v>
      </c>
      <c r="B426" s="83">
        <v>2171</v>
      </c>
      <c r="C426" s="83" t="str">
        <f>VLOOKUP(B426,CATÁLOGO!A:B,2,FALSE)</f>
        <v>Materiales y útiles de enseñanza</v>
      </c>
      <c r="D426" s="83"/>
    </row>
    <row r="427" spans="1:4" x14ac:dyDescent="0.35">
      <c r="A427" s="83" t="s">
        <v>1216</v>
      </c>
      <c r="B427" s="83">
        <v>2212</v>
      </c>
      <c r="C427" s="83" t="str">
        <f>VLOOKUP(B427,CATÁLOGO!A:B,2,FALSE)</f>
        <v>Productos alimenticios para el personal en las instalaciones de las dependencias y entidades</v>
      </c>
      <c r="D427" s="83"/>
    </row>
    <row r="428" spans="1:4" x14ac:dyDescent="0.35">
      <c r="A428" s="83" t="s">
        <v>2998</v>
      </c>
      <c r="B428" s="86">
        <v>2731</v>
      </c>
      <c r="C428" s="83" t="str">
        <f>VLOOKUP(B428,CATÁLOGO!A:B,2,FALSE)</f>
        <v>Artículos deportivos</v>
      </c>
      <c r="D428" s="83"/>
    </row>
    <row r="429" spans="1:4" x14ac:dyDescent="0.35">
      <c r="A429" s="83" t="s">
        <v>3356</v>
      </c>
      <c r="B429" s="83">
        <v>2951</v>
      </c>
      <c r="C429" s="83" t="str">
        <f>VLOOKUP(B429,CATÁLOGO!A:B,2,FALSE)</f>
        <v>Refacciones y accesorios menores de quipo e instrumental médico y de laboratorio</v>
      </c>
      <c r="D429" s="83"/>
    </row>
    <row r="430" spans="1:4" x14ac:dyDescent="0.35">
      <c r="A430" s="83" t="s">
        <v>1789</v>
      </c>
      <c r="B430" s="83">
        <v>2921</v>
      </c>
      <c r="C430" s="83" t="str">
        <f>VLOOKUP(B430,CATÁLOGO!A:B,2,FALSE)</f>
        <v>Refacciones y accesorios menores de edificios</v>
      </c>
      <c r="D430" s="83"/>
    </row>
    <row r="431" spans="1:4" x14ac:dyDescent="0.35">
      <c r="A431" s="83" t="s">
        <v>1007</v>
      </c>
      <c r="B431" s="83">
        <v>2111</v>
      </c>
      <c r="C431" s="83" t="str">
        <f>VLOOKUP(B431,CATÁLOGO!A:B,2,FALSE)</f>
        <v>Materiales y útiles de oficina</v>
      </c>
      <c r="D431" s="83"/>
    </row>
    <row r="432" spans="1:4" x14ac:dyDescent="0.35">
      <c r="A432" s="84" t="s">
        <v>2081</v>
      </c>
      <c r="B432" s="84">
        <v>2491</v>
      </c>
      <c r="C432" s="83" t="str">
        <f>VLOOKUP(B432,CATÁLOGO!A:B,2,FALSE)</f>
        <v xml:space="preserve">Materiales diversos </v>
      </c>
      <c r="D432" s="84"/>
    </row>
    <row r="433" spans="1:4" x14ac:dyDescent="0.35">
      <c r="A433" s="83" t="s">
        <v>3432</v>
      </c>
      <c r="B433" s="83">
        <v>2161</v>
      </c>
      <c r="C433" s="83" t="str">
        <f>VLOOKUP(B433,CATÁLOGO!A:B,2,FALSE)</f>
        <v>Material de limpieza</v>
      </c>
      <c r="D433" s="83"/>
    </row>
    <row r="434" spans="1:4" x14ac:dyDescent="0.35">
      <c r="A434" s="83" t="s">
        <v>1139</v>
      </c>
      <c r="B434" s="83">
        <v>2161</v>
      </c>
      <c r="C434" s="83" t="str">
        <f>VLOOKUP(B434,CATÁLOGO!A:B,2,FALSE)</f>
        <v>Material de limpieza</v>
      </c>
      <c r="D434" s="83"/>
    </row>
    <row r="435" spans="1:4" x14ac:dyDescent="0.35">
      <c r="A435" s="83" t="s">
        <v>1311</v>
      </c>
      <c r="B435" s="83">
        <v>2461</v>
      </c>
      <c r="C435" s="83" t="str">
        <f>VLOOKUP(B435,CATÁLOGO!A:B,2,FALSE)</f>
        <v>Material eléctrico y electrónico</v>
      </c>
      <c r="D435" s="83"/>
    </row>
    <row r="436" spans="1:4" x14ac:dyDescent="0.35">
      <c r="A436" s="83" t="s">
        <v>1229</v>
      </c>
      <c r="B436" s="83">
        <v>2231</v>
      </c>
      <c r="C436" s="83" t="str">
        <f>VLOOKUP(B436,CATÁLOGO!A:B,2,FALSE)</f>
        <v>Utensilios para el servicio de alimentación</v>
      </c>
      <c r="D436" s="83"/>
    </row>
    <row r="437" spans="1:4" x14ac:dyDescent="0.35">
      <c r="A437" s="83" t="s">
        <v>1550</v>
      </c>
      <c r="B437" s="83">
        <v>2551</v>
      </c>
      <c r="C437" s="83" t="str">
        <f>VLOOKUP(B437,CATÁLOGO!A:B,2,FALSE)</f>
        <v>Materiales, accesorios y suministros de laboratorio</v>
      </c>
      <c r="D437" s="83"/>
    </row>
    <row r="438" spans="1:4" x14ac:dyDescent="0.35">
      <c r="A438" s="83" t="s">
        <v>1514</v>
      </c>
      <c r="B438" s="86">
        <v>2541</v>
      </c>
      <c r="C438" s="83" t="str">
        <f>VLOOKUP(B438,CATÁLOGO!A:B,2,FALSE)</f>
        <v>Materiales, accesorios y suministros médicos</v>
      </c>
      <c r="D438" s="83"/>
    </row>
    <row r="439" spans="1:4" x14ac:dyDescent="0.35">
      <c r="A439" s="83" t="s">
        <v>3339</v>
      </c>
      <c r="B439" s="86">
        <v>2541</v>
      </c>
      <c r="C439" s="83" t="str">
        <f>VLOOKUP(B439,CATÁLOGO!A:B,2,FALSE)</f>
        <v>Materiales, accesorios y suministros médicos</v>
      </c>
      <c r="D439" s="83"/>
    </row>
    <row r="440" spans="1:4" x14ac:dyDescent="0.35">
      <c r="A440" s="84" t="s">
        <v>2131</v>
      </c>
      <c r="B440" s="84">
        <v>2721</v>
      </c>
      <c r="C440" s="83" t="str">
        <f>VLOOKUP(B440,CATÁLOGO!A:B,2,FALSE)</f>
        <v>Prendas de seguridad</v>
      </c>
      <c r="D440" s="84"/>
    </row>
    <row r="441" spans="1:4" x14ac:dyDescent="0.35">
      <c r="A441" s="83" t="s">
        <v>1790</v>
      </c>
      <c r="B441" s="83">
        <v>2921</v>
      </c>
      <c r="C441" s="83" t="str">
        <f>VLOOKUP(B441,CATÁLOGO!A:B,2,FALSE)</f>
        <v>Refacciones y accesorios menores de edificios</v>
      </c>
      <c r="D441" s="83"/>
    </row>
    <row r="442" spans="1:4" x14ac:dyDescent="0.35">
      <c r="A442" s="83" t="s">
        <v>1718</v>
      </c>
      <c r="B442" s="83">
        <v>2911</v>
      </c>
      <c r="C442" s="83" t="str">
        <f>VLOOKUP(B442,CATÁLOGO!A:B,2,FALSE)</f>
        <v>Herramientas menores</v>
      </c>
      <c r="D442" s="83"/>
    </row>
    <row r="443" spans="1:4" x14ac:dyDescent="0.35">
      <c r="A443" s="83" t="s">
        <v>1008</v>
      </c>
      <c r="B443" s="83">
        <v>2111</v>
      </c>
      <c r="C443" s="83" t="str">
        <f>VLOOKUP(B443,CATÁLOGO!A:B,2,FALSE)</f>
        <v>Materiales y útiles de oficina</v>
      </c>
      <c r="D443" s="83"/>
    </row>
    <row r="444" spans="1:4" x14ac:dyDescent="0.35">
      <c r="A444" s="83" t="s">
        <v>1719</v>
      </c>
      <c r="B444" s="86">
        <v>2911</v>
      </c>
      <c r="C444" s="83" t="str">
        <f>VLOOKUP(B444,CATÁLOGO!A:B,2,FALSE)</f>
        <v>Herramientas menores</v>
      </c>
      <c r="D444" s="83"/>
    </row>
    <row r="445" spans="1:4" x14ac:dyDescent="0.35">
      <c r="A445" s="83" t="s">
        <v>1435</v>
      </c>
      <c r="B445" s="83">
        <v>2491</v>
      </c>
      <c r="C445" s="83" t="str">
        <f>VLOOKUP(B445,CATÁLOGO!A:B,2,FALSE)</f>
        <v xml:space="preserve">Materiales diversos </v>
      </c>
      <c r="D445" s="83"/>
    </row>
    <row r="446" spans="1:4" x14ac:dyDescent="0.35">
      <c r="A446" s="83" t="s">
        <v>1577</v>
      </c>
      <c r="B446" s="83">
        <v>2561</v>
      </c>
      <c r="C446" s="83" t="str">
        <f>VLOOKUP(B446,CATÁLOGO!A:B,2,FALSE)</f>
        <v>Fibras sintéticas, hules, plásticos y derivados</v>
      </c>
      <c r="D446" s="83"/>
    </row>
    <row r="447" spans="1:4" x14ac:dyDescent="0.35">
      <c r="A447" s="83" t="s">
        <v>1920</v>
      </c>
      <c r="B447" s="83">
        <v>2932</v>
      </c>
      <c r="C447" s="83" t="str">
        <f>VLOOKUP(B447,CATÁLOGO!A:B,2,FALSE)</f>
        <v>Refacciones y accesorios de equipo educacional y recreativo</v>
      </c>
      <c r="D447" s="83"/>
    </row>
    <row r="448" spans="1:4" x14ac:dyDescent="0.35">
      <c r="A448" s="84" t="s">
        <v>3433</v>
      </c>
      <c r="B448" s="84">
        <v>2731</v>
      </c>
      <c r="C448" s="83" t="str">
        <f>VLOOKUP(B448,CATÁLOGO!A:B,2,FALSE)</f>
        <v>Artículos deportivos</v>
      </c>
      <c r="D448" s="84"/>
    </row>
    <row r="449" spans="1:4" x14ac:dyDescent="0.35">
      <c r="A449" s="83" t="s">
        <v>1578</v>
      </c>
      <c r="B449" s="83">
        <v>2561</v>
      </c>
      <c r="C449" s="83" t="str">
        <f>VLOOKUP(B449,CATÁLOGO!A:B,2,FALSE)</f>
        <v>Fibras sintéticas, hules, plásticos y derivados</v>
      </c>
      <c r="D449" s="83"/>
    </row>
    <row r="450" spans="1:4" x14ac:dyDescent="0.35">
      <c r="A450" s="83" t="s">
        <v>1720</v>
      </c>
      <c r="B450" s="83">
        <v>2911</v>
      </c>
      <c r="C450" s="83" t="str">
        <f>VLOOKUP(B450,CATÁLOGO!A:B,2,FALSE)</f>
        <v>Herramientas menores</v>
      </c>
      <c r="D450" s="83"/>
    </row>
    <row r="451" spans="1:4" x14ac:dyDescent="0.35">
      <c r="A451" s="83" t="s">
        <v>1312</v>
      </c>
      <c r="B451" s="83">
        <v>2461</v>
      </c>
      <c r="C451" s="83" t="str">
        <f>VLOOKUP(B451,CATÁLOGO!A:B,2,FALSE)</f>
        <v>Material eléctrico y electrónico</v>
      </c>
      <c r="D451" s="83"/>
    </row>
    <row r="452" spans="1:4" x14ac:dyDescent="0.35">
      <c r="A452" s="83" t="s">
        <v>1777</v>
      </c>
      <c r="B452" s="83">
        <v>2911</v>
      </c>
      <c r="C452" s="83" t="str">
        <f>VLOOKUP(B452,CATÁLOGO!A:B,2,FALSE)</f>
        <v>Herramientas menores</v>
      </c>
      <c r="D452" s="83"/>
    </row>
    <row r="453" spans="1:4" x14ac:dyDescent="0.35">
      <c r="A453" s="83" t="s">
        <v>3434</v>
      </c>
      <c r="B453" s="83">
        <v>2911</v>
      </c>
      <c r="C453" s="83" t="str">
        <f>VLOOKUP(B453,CATÁLOGO!A:B,2,FALSE)</f>
        <v>Herramientas menores</v>
      </c>
      <c r="D453" s="83"/>
    </row>
    <row r="454" spans="1:4" x14ac:dyDescent="0.35">
      <c r="A454" s="83" t="s">
        <v>3435</v>
      </c>
      <c r="B454" s="83">
        <v>2932</v>
      </c>
      <c r="C454" s="83" t="str">
        <f>VLOOKUP(B454,CATÁLOGO!A:B,2,FALSE)</f>
        <v>Refacciones y accesorios de equipo educacional y recreativo</v>
      </c>
      <c r="D454" s="83"/>
    </row>
    <row r="455" spans="1:4" x14ac:dyDescent="0.35">
      <c r="A455" s="83" t="s">
        <v>1048</v>
      </c>
      <c r="B455" s="83">
        <v>2111</v>
      </c>
      <c r="C455" s="83" t="str">
        <f>VLOOKUP(B455,CATÁLOGO!A:B,2,FALSE)</f>
        <v>Materiales y útiles de oficina</v>
      </c>
      <c r="D455" s="83"/>
    </row>
    <row r="456" spans="1:4" x14ac:dyDescent="0.35">
      <c r="A456" s="83" t="s">
        <v>3436</v>
      </c>
      <c r="B456" s="83">
        <v>2551</v>
      </c>
      <c r="C456" s="83" t="str">
        <f>VLOOKUP(B456,CATÁLOGO!A:B,2,FALSE)</f>
        <v>Materiales, accesorios y suministros de laboratorio</v>
      </c>
      <c r="D456" s="83"/>
    </row>
    <row r="457" spans="1:4" x14ac:dyDescent="0.35">
      <c r="A457" s="83" t="s">
        <v>1721</v>
      </c>
      <c r="B457" s="86">
        <v>2911</v>
      </c>
      <c r="C457" s="83" t="str">
        <f>VLOOKUP(B457,CATÁLOGO!A:B,2,FALSE)</f>
        <v>Herramientas menores</v>
      </c>
      <c r="D457" s="83"/>
    </row>
    <row r="458" spans="1:4" x14ac:dyDescent="0.35">
      <c r="A458" s="83" t="s">
        <v>3680</v>
      </c>
      <c r="B458" s="83">
        <v>2911</v>
      </c>
      <c r="C458" s="83" t="str">
        <f>VLOOKUP(B458,CATÁLOGO!A:B,2,FALSE)</f>
        <v>Herramientas menores</v>
      </c>
      <c r="D458" s="83"/>
    </row>
    <row r="459" spans="1:4" x14ac:dyDescent="0.35">
      <c r="A459" s="83" t="s">
        <v>2009</v>
      </c>
      <c r="B459" s="83">
        <v>2161</v>
      </c>
      <c r="C459" s="83" t="str">
        <f>VLOOKUP(B459,CATÁLOGO!A:B,2,FALSE)</f>
        <v>Material de limpieza</v>
      </c>
      <c r="D459" s="83"/>
    </row>
    <row r="460" spans="1:4" x14ac:dyDescent="0.35">
      <c r="A460" s="83" t="s">
        <v>1140</v>
      </c>
      <c r="B460" s="86">
        <v>2161</v>
      </c>
      <c r="C460" s="83" t="str">
        <f>VLOOKUP(B460,CATÁLOGO!A:B,2,FALSE)</f>
        <v>Material de limpieza</v>
      </c>
      <c r="D460" s="83"/>
    </row>
    <row r="461" spans="1:4" x14ac:dyDescent="0.35">
      <c r="A461" s="83" t="s">
        <v>1141</v>
      </c>
      <c r="B461" s="83">
        <v>2161</v>
      </c>
      <c r="C461" s="83" t="str">
        <f>VLOOKUP(B461,CATÁLOGO!A:B,2,FALSE)</f>
        <v>Material de limpieza</v>
      </c>
      <c r="D461" s="83"/>
    </row>
    <row r="462" spans="1:4" x14ac:dyDescent="0.35">
      <c r="A462" s="83" t="s">
        <v>3666</v>
      </c>
      <c r="B462" s="84">
        <v>2231</v>
      </c>
      <c r="C462" s="83" t="str">
        <f>VLOOKUP(B462,CATÁLOGO!A:B,2,FALSE)</f>
        <v>Utensilios para el servicio de alimentación</v>
      </c>
      <c r="D462" s="83"/>
    </row>
    <row r="463" spans="1:4" x14ac:dyDescent="0.35">
      <c r="A463" s="83" t="s">
        <v>1408</v>
      </c>
      <c r="B463" s="86">
        <v>2481</v>
      </c>
      <c r="C463" s="83" t="str">
        <f>VLOOKUP(B463,CATÁLOGO!A:B,2,FALSE)</f>
        <v xml:space="preserve">Materiales complementarios </v>
      </c>
      <c r="D463" s="83"/>
    </row>
    <row r="464" spans="1:4" x14ac:dyDescent="0.35">
      <c r="A464" s="83" t="s">
        <v>3332</v>
      </c>
      <c r="B464" s="83">
        <v>2481</v>
      </c>
      <c r="C464" s="83" t="str">
        <f>VLOOKUP(B464,CATÁLOGO!A:B,2,FALSE)</f>
        <v xml:space="preserve">Materiales complementarios </v>
      </c>
      <c r="D464" s="83"/>
    </row>
    <row r="465" spans="1:4" x14ac:dyDescent="0.35">
      <c r="A465" s="83" t="s">
        <v>1409</v>
      </c>
      <c r="B465" s="83">
        <v>2481</v>
      </c>
      <c r="C465" s="83" t="str">
        <f>VLOOKUP(B465,CATÁLOGO!A:B,2,FALSE)</f>
        <v xml:space="preserve">Materiales complementarios </v>
      </c>
      <c r="D465" s="83"/>
    </row>
    <row r="466" spans="1:4" x14ac:dyDescent="0.35">
      <c r="A466" s="83" t="s">
        <v>1410</v>
      </c>
      <c r="B466" s="86">
        <v>2481</v>
      </c>
      <c r="C466" s="83" t="str">
        <f>VLOOKUP(B466,CATÁLOGO!A:B,2,FALSE)</f>
        <v xml:space="preserve">Materiales complementarios </v>
      </c>
      <c r="D466" s="83"/>
    </row>
    <row r="467" spans="1:4" x14ac:dyDescent="0.35">
      <c r="A467" s="83" t="s">
        <v>1964</v>
      </c>
      <c r="B467" s="83">
        <v>2911</v>
      </c>
      <c r="C467" s="83" t="str">
        <f>VLOOKUP(B467,CATÁLOGO!A:B,2,FALSE)</f>
        <v>Herramientas menores</v>
      </c>
      <c r="D467" s="83"/>
    </row>
    <row r="468" spans="1:4" x14ac:dyDescent="0.35">
      <c r="A468" s="84" t="s">
        <v>3004</v>
      </c>
      <c r="B468" s="84">
        <v>2541</v>
      </c>
      <c r="C468" s="83" t="str">
        <f>VLOOKUP(B468,CATÁLOGO!A:B,2,FALSE)</f>
        <v>Materiales, accesorios y suministros médicos</v>
      </c>
      <c r="D468" s="83"/>
    </row>
    <row r="469" spans="1:4" x14ac:dyDescent="0.35">
      <c r="A469" s="83" t="s">
        <v>1722</v>
      </c>
      <c r="B469" s="86">
        <v>2911</v>
      </c>
      <c r="C469" s="83" t="str">
        <f>VLOOKUP(B469,CATÁLOGO!A:B,2,FALSE)</f>
        <v>Herramientas menores</v>
      </c>
      <c r="D469" s="83"/>
    </row>
    <row r="470" spans="1:4" x14ac:dyDescent="0.35">
      <c r="A470" s="83" t="s">
        <v>1723</v>
      </c>
      <c r="B470" s="83">
        <v>2911</v>
      </c>
      <c r="C470" s="83" t="str">
        <f>VLOOKUP(B470,CATÁLOGO!A:B,2,FALSE)</f>
        <v>Herramientas menores</v>
      </c>
      <c r="D470" s="83"/>
    </row>
    <row r="471" spans="1:4" x14ac:dyDescent="0.35">
      <c r="A471" s="83" t="s">
        <v>1791</v>
      </c>
      <c r="B471" s="86">
        <v>2921</v>
      </c>
      <c r="C471" s="83" t="str">
        <f>VLOOKUP(B471,CATÁLOGO!A:B,2,FALSE)</f>
        <v>Refacciones y accesorios menores de edificios</v>
      </c>
      <c r="D471" s="83"/>
    </row>
    <row r="472" spans="1:4" x14ac:dyDescent="0.35">
      <c r="A472" s="83" t="s">
        <v>1142</v>
      </c>
      <c r="B472" s="83">
        <v>2161</v>
      </c>
      <c r="C472" s="83" t="str">
        <f>VLOOKUP(B472,CATÁLOGO!A:B,2,FALSE)</f>
        <v>Material de limpieza</v>
      </c>
      <c r="D472" s="83"/>
    </row>
    <row r="473" spans="1:4" x14ac:dyDescent="0.35">
      <c r="A473" s="83" t="s">
        <v>1724</v>
      </c>
      <c r="B473" s="83">
        <v>2911</v>
      </c>
      <c r="C473" s="83" t="str">
        <f>VLOOKUP(B473,CATÁLOGO!A:B,2,FALSE)</f>
        <v>Herramientas menores</v>
      </c>
      <c r="D473" s="83"/>
    </row>
    <row r="474" spans="1:4" x14ac:dyDescent="0.35">
      <c r="A474" s="83" t="s">
        <v>3728</v>
      </c>
      <c r="B474" s="83">
        <v>2142</v>
      </c>
      <c r="C474" s="83" t="str">
        <f>VLOOKUP(B474,CATÁLOGO!A:B,2,FALSE)</f>
        <v>Equipos menores de tecnologías de la información y comunicaciones</v>
      </c>
      <c r="D474" s="83"/>
    </row>
    <row r="475" spans="1:4" x14ac:dyDescent="0.35">
      <c r="A475" s="83" t="s">
        <v>1119</v>
      </c>
      <c r="B475" s="83">
        <v>2151</v>
      </c>
      <c r="C475" s="83" t="str">
        <f>VLOOKUP(B475,CATÁLOGO!A:B,2,FALSE)</f>
        <v>Material impreso e información digital</v>
      </c>
      <c r="D475" s="83"/>
    </row>
    <row r="476" spans="1:4" x14ac:dyDescent="0.35">
      <c r="A476" s="85" t="s">
        <v>2096</v>
      </c>
      <c r="B476" s="84">
        <v>2531</v>
      </c>
      <c r="C476" s="83" t="str">
        <f>VLOOKUP(B476,CATÁLOGO!A:B,2,FALSE)</f>
        <v>Medicinas y productos farmacéuticos</v>
      </c>
      <c r="D476" s="84"/>
    </row>
    <row r="477" spans="1:4" x14ac:dyDescent="0.35">
      <c r="A477" s="83" t="s">
        <v>1627</v>
      </c>
      <c r="B477" s="83">
        <v>2613</v>
      </c>
      <c r="C477" s="83" t="str">
        <f>VLOOKUP(B477,CATÁLOGO!A:B,2,FALSE)</f>
        <v>Combustibles, lubricantes y aditivos para maquinaria, equipo de producción y servicios administrativo</v>
      </c>
      <c r="D477" s="83"/>
    </row>
    <row r="478" spans="1:4" x14ac:dyDescent="0.35">
      <c r="A478" s="84" t="s">
        <v>2034</v>
      </c>
      <c r="B478" s="84">
        <v>2551</v>
      </c>
      <c r="C478" s="83" t="str">
        <f>VLOOKUP(B478,CATÁLOGO!A:B,2,FALSE)</f>
        <v>Materiales, accesorios y suministros de laboratorio</v>
      </c>
      <c r="D478" s="84"/>
    </row>
    <row r="479" spans="1:4" x14ac:dyDescent="0.35">
      <c r="A479" s="83" t="s">
        <v>3546</v>
      </c>
      <c r="B479" s="83">
        <v>2461</v>
      </c>
      <c r="C479" s="83" t="str">
        <f>VLOOKUP(B479,CATÁLOGO!A:B,2,FALSE)</f>
        <v>Material eléctrico y electrónico</v>
      </c>
      <c r="D479" s="83"/>
    </row>
    <row r="480" spans="1:4" x14ac:dyDescent="0.35">
      <c r="A480" s="83" t="s">
        <v>3547</v>
      </c>
      <c r="B480" s="86">
        <v>2961</v>
      </c>
      <c r="C480" s="83" t="str">
        <f>VLOOKUP(B480,CATÁLOGO!A:B,2,FALSE)</f>
        <v>Refacciones y accesorios menores de equipo de transporte</v>
      </c>
      <c r="D480" s="83"/>
    </row>
    <row r="481" spans="1:4" x14ac:dyDescent="0.35">
      <c r="A481" s="83" t="s">
        <v>1842</v>
      </c>
      <c r="B481" s="83">
        <v>2941</v>
      </c>
      <c r="C481" s="83" t="str">
        <f>VLOOKUP(B481,CATÁLOGO!A:B,2,FALSE)</f>
        <v>Refacciones y accesorios menores de equipo de cómputo y tecnologías de la información</v>
      </c>
      <c r="D481" s="83"/>
    </row>
    <row r="482" spans="1:4" x14ac:dyDescent="0.35">
      <c r="A482" s="83" t="s">
        <v>2611</v>
      </c>
      <c r="B482" s="83">
        <v>2142</v>
      </c>
      <c r="C482" s="83" t="str">
        <f>VLOOKUP(B482,CATÁLOGO!A:B,2,FALSE)</f>
        <v>Equipos menores de tecnologías de la información y comunicaciones</v>
      </c>
      <c r="D482" s="83"/>
    </row>
    <row r="483" spans="1:4" x14ac:dyDescent="0.35">
      <c r="A483" s="83" t="s">
        <v>1901</v>
      </c>
      <c r="B483" s="83">
        <v>2981</v>
      </c>
      <c r="C483" s="83" t="str">
        <f>VLOOKUP(B483,CATÁLOGO!A:B,2,FALSE)</f>
        <v>Refacciones y accesorios menores de maquinaria y otros equipos</v>
      </c>
      <c r="D483" s="83"/>
    </row>
    <row r="484" spans="1:4" x14ac:dyDescent="0.35">
      <c r="A484" s="83" t="s">
        <v>1921</v>
      </c>
      <c r="B484" s="83">
        <v>2991</v>
      </c>
      <c r="C484" s="83" t="str">
        <f>VLOOKUP(B484,CATÁLOGO!A:B,2,FALSE)</f>
        <v>Refacciones y accesorios menores otros bienes muebles</v>
      </c>
      <c r="D484" s="83"/>
    </row>
    <row r="485" spans="1:4" x14ac:dyDescent="0.35">
      <c r="A485" s="83" t="s">
        <v>1902</v>
      </c>
      <c r="B485" s="83">
        <v>2981</v>
      </c>
      <c r="C485" s="83" t="str">
        <f>VLOOKUP(B485,CATÁLOGO!A:B,2,FALSE)</f>
        <v>Refacciones y accesorios menores de maquinaria y otros equipos</v>
      </c>
      <c r="D485" s="83"/>
    </row>
    <row r="486" spans="1:4" x14ac:dyDescent="0.35">
      <c r="A486" s="83" t="s">
        <v>1230</v>
      </c>
      <c r="B486" s="83">
        <v>2231</v>
      </c>
      <c r="C486" s="83" t="str">
        <f>VLOOKUP(B486,CATÁLOGO!A:B,2,FALSE)</f>
        <v>Utensilios para el servicio de alimentación</v>
      </c>
      <c r="D486" s="83"/>
    </row>
    <row r="487" spans="1:4" x14ac:dyDescent="0.35">
      <c r="A487" s="84" t="s">
        <v>2134</v>
      </c>
      <c r="B487" s="84">
        <v>2112</v>
      </c>
      <c r="C487" s="83" t="str">
        <f>VLOOKUP(B487,CATÁLOGO!A:B,2,FALSE)</f>
        <v>Equipos menores de oficina</v>
      </c>
      <c r="D487" s="84"/>
    </row>
    <row r="488" spans="1:4" x14ac:dyDescent="0.35">
      <c r="A488" s="83" t="s">
        <v>1313</v>
      </c>
      <c r="B488" s="83">
        <v>2461</v>
      </c>
      <c r="C488" s="83" t="str">
        <f>VLOOKUP(B488,CATÁLOGO!A:B,2,FALSE)</f>
        <v>Material eléctrico y electrónico</v>
      </c>
      <c r="D488" s="83"/>
    </row>
    <row r="489" spans="1:4" x14ac:dyDescent="0.35">
      <c r="A489" s="83" t="s">
        <v>3437</v>
      </c>
      <c r="B489" s="83">
        <v>2911</v>
      </c>
      <c r="C489" s="83" t="str">
        <f>VLOOKUP(B489,CATÁLOGO!A:B,2,FALSE)</f>
        <v>Herramientas menores</v>
      </c>
      <c r="D489" s="83"/>
    </row>
    <row r="490" spans="1:4" x14ac:dyDescent="0.35">
      <c r="A490" s="83" t="s">
        <v>3438</v>
      </c>
      <c r="B490" s="83">
        <v>2142</v>
      </c>
      <c r="C490" s="83" t="str">
        <f>VLOOKUP(B490,CATÁLOGO!A:B,2,FALSE)</f>
        <v>Equipos menores de tecnologías de la información y comunicaciones</v>
      </c>
      <c r="D490" s="83"/>
    </row>
    <row r="491" spans="1:4" x14ac:dyDescent="0.35">
      <c r="A491" s="84" t="s">
        <v>3439</v>
      </c>
      <c r="B491" s="84">
        <v>2941</v>
      </c>
      <c r="C491" s="83" t="str">
        <f>VLOOKUP(B491,CATÁLOGO!A:B,2,FALSE)</f>
        <v>Refacciones y accesorios menores de equipo de cómputo y tecnologías de la información</v>
      </c>
      <c r="D491" s="84"/>
    </row>
    <row r="492" spans="1:4" x14ac:dyDescent="0.35">
      <c r="A492" s="83" t="s">
        <v>3440</v>
      </c>
      <c r="B492" s="83">
        <v>2941</v>
      </c>
      <c r="C492" s="83" t="str">
        <f>VLOOKUP(B492,CATÁLOGO!A:B,2,FALSE)</f>
        <v>Refacciones y accesorios menores de equipo de cómputo y tecnologías de la información</v>
      </c>
      <c r="D492" s="83"/>
    </row>
    <row r="493" spans="1:4" x14ac:dyDescent="0.35">
      <c r="A493" s="83" t="s">
        <v>1087</v>
      </c>
      <c r="B493" s="83">
        <v>2141</v>
      </c>
      <c r="C493" s="83" t="str">
        <f>VLOOKUP(B493,CATÁLOGO!A:B,2,FALSE)</f>
        <v>Materiales y útiles de tecnologías de la información y comunicaciones</v>
      </c>
      <c r="D493" s="83"/>
    </row>
    <row r="494" spans="1:4" x14ac:dyDescent="0.35">
      <c r="A494" s="84" t="s">
        <v>2125</v>
      </c>
      <c r="B494" s="84">
        <v>2591</v>
      </c>
      <c r="C494" s="83" t="str">
        <f>VLOOKUP(B494,CATÁLOGO!A:B,2,FALSE)</f>
        <v>Otros productos químicos</v>
      </c>
      <c r="D494" s="84"/>
    </row>
    <row r="495" spans="1:4" x14ac:dyDescent="0.35">
      <c r="A495" s="83" t="s">
        <v>1314</v>
      </c>
      <c r="B495" s="83">
        <v>2461</v>
      </c>
      <c r="C495" s="83" t="str">
        <f>VLOOKUP(B495,CATÁLOGO!A:B,2,FALSE)</f>
        <v>Material eléctrico y electrónico</v>
      </c>
      <c r="D495" s="83"/>
    </row>
    <row r="496" spans="1:4" x14ac:dyDescent="0.35">
      <c r="A496" s="83" t="s">
        <v>1858</v>
      </c>
      <c r="B496" s="83">
        <v>2951</v>
      </c>
      <c r="C496" s="83" t="str">
        <f>VLOOKUP(B496,CATÁLOGO!A:B,2,FALSE)</f>
        <v>Refacciones y accesorios menores de quipo e instrumental médico y de laboratorio</v>
      </c>
      <c r="D496" s="83"/>
    </row>
    <row r="497" spans="1:4" x14ac:dyDescent="0.35">
      <c r="A497" s="83" t="s">
        <v>1551</v>
      </c>
      <c r="B497" s="83">
        <v>2551</v>
      </c>
      <c r="C497" s="83" t="str">
        <f>VLOOKUP(B497,CATÁLOGO!A:B,2,FALSE)</f>
        <v>Materiales, accesorios y suministros de laboratorio</v>
      </c>
      <c r="D497" s="83"/>
    </row>
    <row r="498" spans="1:4" x14ac:dyDescent="0.35">
      <c r="A498" s="83" t="s">
        <v>1638</v>
      </c>
      <c r="B498" s="83">
        <v>2711</v>
      </c>
      <c r="C498" s="83" t="str">
        <f>VLOOKUP(B498,CATÁLOGO!A:B,2,FALSE)</f>
        <v>Vestuario y uniformes</v>
      </c>
      <c r="D498" s="83"/>
    </row>
    <row r="499" spans="1:4" x14ac:dyDescent="0.35">
      <c r="A499" s="83" t="s">
        <v>1872</v>
      </c>
      <c r="B499" s="86">
        <v>2961</v>
      </c>
      <c r="C499" s="83" t="str">
        <f>VLOOKUP(B499,CATÁLOGO!A:B,2,FALSE)</f>
        <v>Refacciones y accesorios menores de equipo de transporte</v>
      </c>
      <c r="D499" s="83"/>
    </row>
    <row r="500" spans="1:4" x14ac:dyDescent="0.35">
      <c r="A500" s="83" t="s">
        <v>1552</v>
      </c>
      <c r="B500" s="83">
        <v>2551</v>
      </c>
      <c r="C500" s="83" t="str">
        <f>VLOOKUP(B500,CATÁLOGO!A:B,2,FALSE)</f>
        <v>Materiales, accesorios y suministros de laboratorio</v>
      </c>
      <c r="D500" s="83"/>
    </row>
    <row r="501" spans="1:4" x14ac:dyDescent="0.35">
      <c r="A501" s="83" t="s">
        <v>1579</v>
      </c>
      <c r="B501" s="83">
        <v>2561</v>
      </c>
      <c r="C501" s="83" t="str">
        <f>VLOOKUP(B501,CATÁLOGO!A:B,2,FALSE)</f>
        <v>Fibras sintéticas, hules, plásticos y derivados</v>
      </c>
      <c r="D501" s="83"/>
    </row>
    <row r="502" spans="1:4" x14ac:dyDescent="0.35">
      <c r="A502" s="83" t="s">
        <v>1580</v>
      </c>
      <c r="B502" s="83">
        <v>2561</v>
      </c>
      <c r="C502" s="83" t="str">
        <f>VLOOKUP(B502,CATÁLOGO!A:B,2,FALSE)</f>
        <v>Fibras sintéticas, hules, plásticos y derivados</v>
      </c>
      <c r="D502" s="83"/>
    </row>
    <row r="503" spans="1:4" x14ac:dyDescent="0.35">
      <c r="A503" s="83" t="s">
        <v>1686</v>
      </c>
      <c r="B503" s="86">
        <v>2741</v>
      </c>
      <c r="C503" s="83" t="str">
        <f>VLOOKUP(B503,CATÁLOGO!A:B,2,FALSE)</f>
        <v>Productos textiles</v>
      </c>
      <c r="D503" s="83"/>
    </row>
    <row r="504" spans="1:4" x14ac:dyDescent="0.35">
      <c r="A504" s="84" t="s">
        <v>2128</v>
      </c>
      <c r="B504" s="84">
        <v>2911</v>
      </c>
      <c r="C504" s="83" t="str">
        <f>VLOOKUP(B504,CATÁLOGO!A:B,2,FALSE)</f>
        <v>Herramientas menores</v>
      </c>
      <c r="D504" s="84"/>
    </row>
    <row r="505" spans="1:4" x14ac:dyDescent="0.35">
      <c r="A505" s="83" t="s">
        <v>1051</v>
      </c>
      <c r="B505" s="83">
        <v>2112</v>
      </c>
      <c r="C505" s="83" t="str">
        <f>VLOOKUP(B505,CATÁLOGO!A:B,2,FALSE)</f>
        <v>Equipos menores de oficina</v>
      </c>
      <c r="D505" s="83"/>
    </row>
    <row r="506" spans="1:4" x14ac:dyDescent="0.35">
      <c r="A506" s="83" t="s">
        <v>1052</v>
      </c>
      <c r="B506" s="83">
        <v>2112</v>
      </c>
      <c r="C506" s="83" t="str">
        <f>VLOOKUP(B506,CATÁLOGO!A:B,2,FALSE)</f>
        <v>Equipos menores de oficina</v>
      </c>
      <c r="D506" s="83"/>
    </row>
    <row r="507" spans="1:4" x14ac:dyDescent="0.35">
      <c r="A507" s="83" t="s">
        <v>1053</v>
      </c>
      <c r="B507" s="83">
        <v>2112</v>
      </c>
      <c r="C507" s="83" t="str">
        <f>VLOOKUP(B507,CATÁLOGO!A:B,2,FALSE)</f>
        <v>Equipos menores de oficina</v>
      </c>
      <c r="D507" s="83"/>
    </row>
    <row r="508" spans="1:4" x14ac:dyDescent="0.35">
      <c r="A508" s="83" t="s">
        <v>3441</v>
      </c>
      <c r="B508" s="83">
        <v>2112</v>
      </c>
      <c r="C508" s="83" t="str">
        <f>VLOOKUP(B508,CATÁLOGO!A:B,2,FALSE)</f>
        <v>Equipos menores de oficina</v>
      </c>
      <c r="D508" s="83"/>
    </row>
    <row r="509" spans="1:4" x14ac:dyDescent="0.35">
      <c r="A509" s="83" t="s">
        <v>1176</v>
      </c>
      <c r="B509" s="83">
        <v>2171</v>
      </c>
      <c r="C509" s="83" t="str">
        <f>VLOOKUP(B509,CATÁLOGO!A:B,2,FALSE)</f>
        <v>Materiales y útiles de enseñanza</v>
      </c>
      <c r="D509" s="83"/>
    </row>
    <row r="510" spans="1:4" x14ac:dyDescent="0.35">
      <c r="A510" s="83" t="s">
        <v>3548</v>
      </c>
      <c r="B510" s="83">
        <v>2231</v>
      </c>
      <c r="C510" s="83" t="str">
        <f>VLOOKUP(B510,CATÁLOGO!A:B,2,FALSE)</f>
        <v>Utensilios para el servicio de alimentación</v>
      </c>
      <c r="D510" s="83"/>
    </row>
    <row r="511" spans="1:4" x14ac:dyDescent="0.35">
      <c r="A511" s="83" t="s">
        <v>1278</v>
      </c>
      <c r="B511" s="83">
        <v>2451</v>
      </c>
      <c r="C511" s="83" t="str">
        <f>VLOOKUP(B511,CATÁLOGO!A:B,2,FALSE)</f>
        <v>Materiales de construcción de vidrio</v>
      </c>
      <c r="D511" s="83"/>
    </row>
    <row r="512" spans="1:4" x14ac:dyDescent="0.35">
      <c r="A512" s="84" t="s">
        <v>2036</v>
      </c>
      <c r="B512" s="84">
        <v>2511</v>
      </c>
      <c r="C512" s="83" t="str">
        <f>VLOOKUP(B512,CATÁLOGO!A:B,2,FALSE)</f>
        <v>Productos quimicos básicos (sustancias químicas)</v>
      </c>
      <c r="D512" s="84"/>
    </row>
    <row r="513" spans="1:4" x14ac:dyDescent="0.35">
      <c r="A513" s="83" t="s">
        <v>1515</v>
      </c>
      <c r="B513" s="83">
        <v>2541</v>
      </c>
      <c r="C513" s="83" t="str">
        <f>VLOOKUP(B513,CATÁLOGO!A:B,2,FALSE)</f>
        <v>Materiales, accesorios y suministros médicos</v>
      </c>
      <c r="D513" s="83"/>
    </row>
    <row r="514" spans="1:4" x14ac:dyDescent="0.35">
      <c r="A514" s="84" t="s">
        <v>2114</v>
      </c>
      <c r="B514" s="84">
        <v>2541</v>
      </c>
      <c r="C514" s="83" t="str">
        <f>VLOOKUP(B514,CATÁLOGO!A:B,2,FALSE)</f>
        <v>Materiales, accesorios y suministros médicos</v>
      </c>
      <c r="D514" s="84"/>
    </row>
    <row r="515" spans="1:4" x14ac:dyDescent="0.35">
      <c r="A515" s="83" t="s">
        <v>3549</v>
      </c>
      <c r="B515" s="86">
        <v>2911</v>
      </c>
      <c r="C515" s="83" t="str">
        <f>VLOOKUP(B515,CATÁLOGO!A:B,2,FALSE)</f>
        <v>Herramientas menores</v>
      </c>
      <c r="D515" s="83"/>
    </row>
    <row r="516" spans="1:4" x14ac:dyDescent="0.35">
      <c r="A516" s="84" t="s">
        <v>2037</v>
      </c>
      <c r="B516" s="84">
        <v>2731</v>
      </c>
      <c r="C516" s="83" t="str">
        <f>VLOOKUP(B516,CATÁLOGO!A:B,2,FALSE)</f>
        <v>Artículos deportivos</v>
      </c>
      <c r="D516" s="84"/>
    </row>
    <row r="517" spans="1:4" x14ac:dyDescent="0.35">
      <c r="A517" s="83" t="s">
        <v>1725</v>
      </c>
      <c r="B517" s="83">
        <v>2911</v>
      </c>
      <c r="C517" s="83" t="str">
        <f>VLOOKUP(B517,CATÁLOGO!A:B,2,FALSE)</f>
        <v>Herramientas menores</v>
      </c>
      <c r="D517" s="83"/>
    </row>
    <row r="518" spans="1:4" x14ac:dyDescent="0.35">
      <c r="A518" s="83" t="s">
        <v>1726</v>
      </c>
      <c r="B518" s="83">
        <v>2911</v>
      </c>
      <c r="C518" s="83" t="str">
        <f>VLOOKUP(B518,CATÁLOGO!A:B,2,FALSE)</f>
        <v>Herramientas menores</v>
      </c>
      <c r="D518" s="91"/>
    </row>
    <row r="519" spans="1:4" x14ac:dyDescent="0.35">
      <c r="A519" s="83" t="s">
        <v>1143</v>
      </c>
      <c r="B519" s="83">
        <v>2161</v>
      </c>
      <c r="C519" s="83" t="str">
        <f>VLOOKUP(B519,CATÁLOGO!A:B,2,FALSE)</f>
        <v>Material de limpieza</v>
      </c>
      <c r="D519" s="83"/>
    </row>
    <row r="520" spans="1:4" x14ac:dyDescent="0.35">
      <c r="A520" s="83" t="s">
        <v>3588</v>
      </c>
      <c r="B520" s="83">
        <v>2551</v>
      </c>
      <c r="C520" s="83" t="str">
        <f>VLOOKUP(B520,CATÁLOGO!A:B,2,FALSE)</f>
        <v>Materiales, accesorios y suministros de laboratorio</v>
      </c>
      <c r="D520" s="88"/>
    </row>
    <row r="521" spans="1:4" x14ac:dyDescent="0.35">
      <c r="A521" s="83" t="s">
        <v>3589</v>
      </c>
      <c r="B521" s="83">
        <v>2551</v>
      </c>
      <c r="C521" s="83" t="str">
        <f>VLOOKUP(B521,CATÁLOGO!A:B,2,FALSE)</f>
        <v>Materiales, accesorios y suministros de laboratorio</v>
      </c>
      <c r="D521" s="88"/>
    </row>
    <row r="522" spans="1:4" x14ac:dyDescent="0.35">
      <c r="A522" s="83" t="s">
        <v>1369</v>
      </c>
      <c r="B522" s="83">
        <v>2471</v>
      </c>
      <c r="C522" s="83" t="str">
        <f>VLOOKUP(B522,CATÁLOGO!A:B,2,FALSE)</f>
        <v>Artículos metálicos para la construcción</v>
      </c>
      <c r="D522" s="83"/>
    </row>
    <row r="523" spans="1:4" x14ac:dyDescent="0.35">
      <c r="A523" s="83" t="s">
        <v>1727</v>
      </c>
      <c r="B523" s="83">
        <v>2911</v>
      </c>
      <c r="C523" s="83" t="str">
        <f>VLOOKUP(B523,CATÁLOGO!A:B,2,FALSE)</f>
        <v>Herramientas menores</v>
      </c>
      <c r="D523" s="83"/>
    </row>
    <row r="524" spans="1:4" x14ac:dyDescent="0.35">
      <c r="A524" s="83" t="s">
        <v>1553</v>
      </c>
      <c r="B524" s="83">
        <v>2551</v>
      </c>
      <c r="C524" s="83" t="str">
        <f>VLOOKUP(B524,CATÁLOGO!A:B,2,FALSE)</f>
        <v>Materiales, accesorios y suministros de laboratorio</v>
      </c>
      <c r="D524" s="83"/>
    </row>
    <row r="525" spans="1:4" x14ac:dyDescent="0.35">
      <c r="A525" s="83" t="s">
        <v>1177</v>
      </c>
      <c r="B525" s="83">
        <v>2171</v>
      </c>
      <c r="C525" s="83" t="str">
        <f>VLOOKUP(B525,CATÁLOGO!A:B,2,FALSE)</f>
        <v>Materiales y útiles de enseñanza</v>
      </c>
      <c r="D525" s="83"/>
    </row>
    <row r="526" spans="1:4" x14ac:dyDescent="0.35">
      <c r="A526" s="83" t="s">
        <v>1178</v>
      </c>
      <c r="B526" s="83">
        <v>2171</v>
      </c>
      <c r="C526" s="83" t="str">
        <f>VLOOKUP(B526,CATÁLOGO!A:B,2,FALSE)</f>
        <v>Materiales y útiles de enseñanza</v>
      </c>
      <c r="D526" s="83"/>
    </row>
    <row r="527" spans="1:4" x14ac:dyDescent="0.35">
      <c r="A527" s="83" t="s">
        <v>1179</v>
      </c>
      <c r="B527" s="83">
        <v>2171</v>
      </c>
      <c r="C527" s="83" t="str">
        <f>VLOOKUP(B527,CATÁLOGO!A:B,2,FALSE)</f>
        <v>Materiales y útiles de enseñanza</v>
      </c>
      <c r="D527" s="83"/>
    </row>
    <row r="528" spans="1:4" x14ac:dyDescent="0.35">
      <c r="A528" s="83" t="s">
        <v>1436</v>
      </c>
      <c r="B528" s="83">
        <v>2491</v>
      </c>
      <c r="C528" s="83" t="str">
        <f>VLOOKUP(B528,CATÁLOGO!A:B,2,FALSE)</f>
        <v xml:space="preserve">Materiales diversos </v>
      </c>
      <c r="D528" s="83"/>
    </row>
    <row r="529" spans="1:4" x14ac:dyDescent="0.35">
      <c r="A529" s="83" t="s">
        <v>1437</v>
      </c>
      <c r="B529" s="83">
        <v>2491</v>
      </c>
      <c r="C529" s="83" t="str">
        <f>VLOOKUP(B529,CATÁLOGO!A:B,2,FALSE)</f>
        <v xml:space="preserve">Materiales diversos </v>
      </c>
      <c r="D529" s="83"/>
    </row>
    <row r="530" spans="1:4" x14ac:dyDescent="0.35">
      <c r="A530" s="83" t="s">
        <v>1728</v>
      </c>
      <c r="B530" s="86">
        <v>2911</v>
      </c>
      <c r="C530" s="83" t="str">
        <f>VLOOKUP(B530,CATÁLOGO!A:B,2,FALSE)</f>
        <v>Herramientas menores</v>
      </c>
      <c r="D530" s="83"/>
    </row>
    <row r="531" spans="1:4" x14ac:dyDescent="0.35">
      <c r="A531" s="83" t="s">
        <v>3551</v>
      </c>
      <c r="B531" s="83">
        <v>2551</v>
      </c>
      <c r="C531" s="83" t="str">
        <f>VLOOKUP(B531,CATÁLOGO!A:B,2,FALSE)</f>
        <v>Materiales, accesorios y suministros de laboratorio</v>
      </c>
      <c r="D531" s="83"/>
    </row>
    <row r="532" spans="1:4" x14ac:dyDescent="0.35">
      <c r="A532" s="83" t="s">
        <v>3550</v>
      </c>
      <c r="B532" s="83">
        <v>2541</v>
      </c>
      <c r="C532" s="83" t="str">
        <f>VLOOKUP(B532,CATÁLOGO!A:B,2,FALSE)</f>
        <v>Materiales, accesorios y suministros médicos</v>
      </c>
      <c r="D532" s="83"/>
    </row>
    <row r="533" spans="1:4" x14ac:dyDescent="0.35">
      <c r="A533" s="83" t="s">
        <v>1279</v>
      </c>
      <c r="B533" s="83">
        <v>2451</v>
      </c>
      <c r="C533" s="83" t="str">
        <f>VLOOKUP(B533,CATÁLOGO!A:B,2,FALSE)</f>
        <v>Materiales de construcción de vidrio</v>
      </c>
      <c r="D533" s="83"/>
    </row>
    <row r="534" spans="1:4" x14ac:dyDescent="0.35">
      <c r="A534" s="83" t="s">
        <v>1890</v>
      </c>
      <c r="B534" s="83">
        <v>2961</v>
      </c>
      <c r="C534" s="83" t="str">
        <f>VLOOKUP(B534,CATÁLOGO!A:B,2,FALSE)</f>
        <v>Refacciones y accesorios menores de equipo de transporte</v>
      </c>
      <c r="D534" s="83"/>
    </row>
    <row r="535" spans="1:4" x14ac:dyDescent="0.35">
      <c r="A535" s="83" t="s">
        <v>1998</v>
      </c>
      <c r="B535" s="83">
        <v>2491</v>
      </c>
      <c r="C535" s="83" t="str">
        <f>VLOOKUP(B535,CATÁLOGO!A:B,2,FALSE)</f>
        <v xml:space="preserve">Materiales diversos </v>
      </c>
      <c r="D535" s="83"/>
    </row>
    <row r="536" spans="1:4" x14ac:dyDescent="0.35">
      <c r="A536" s="83" t="s">
        <v>3598</v>
      </c>
      <c r="B536" s="83">
        <v>2911</v>
      </c>
      <c r="C536" s="83" t="str">
        <f>VLOOKUP(B536,CATÁLOGO!A:B,2,FALSE)</f>
        <v>Herramientas menores</v>
      </c>
      <c r="D536" s="83"/>
    </row>
    <row r="537" spans="1:4" x14ac:dyDescent="0.35">
      <c r="A537" s="84" t="s">
        <v>2648</v>
      </c>
      <c r="B537" s="84">
        <v>2541</v>
      </c>
      <c r="C537" s="83" t="str">
        <f>VLOOKUP(B537,CATÁLOGO!A:B,2,FALSE)</f>
        <v>Materiales, accesorios y suministros médicos</v>
      </c>
      <c r="D537" s="83"/>
    </row>
    <row r="538" spans="1:4" x14ac:dyDescent="0.35">
      <c r="A538" s="83" t="s">
        <v>1687</v>
      </c>
      <c r="B538" s="83">
        <v>2741</v>
      </c>
      <c r="C538" s="83" t="str">
        <f>VLOOKUP(B538,CATÁLOGO!A:B,2,FALSE)</f>
        <v>Productos textiles</v>
      </c>
      <c r="D538" s="83"/>
    </row>
    <row r="539" spans="1:4" x14ac:dyDescent="0.35">
      <c r="A539" s="83" t="s">
        <v>1639</v>
      </c>
      <c r="B539" s="86">
        <v>2711</v>
      </c>
      <c r="C539" s="83" t="str">
        <f>VLOOKUP(B539,CATÁLOGO!A:B,2,FALSE)</f>
        <v>Vestuario y uniformes</v>
      </c>
      <c r="D539" s="83"/>
    </row>
    <row r="540" spans="1:4" x14ac:dyDescent="0.35">
      <c r="A540" s="83" t="s">
        <v>3009</v>
      </c>
      <c r="B540" s="83">
        <v>2541</v>
      </c>
      <c r="C540" s="83" t="str">
        <f>VLOOKUP(B540,CATÁLOGO!A:B,2,FALSE)</f>
        <v>Materiales, accesorios y suministros médicos</v>
      </c>
      <c r="D540" s="83"/>
    </row>
    <row r="541" spans="1:4" x14ac:dyDescent="0.35">
      <c r="A541" s="83" t="s">
        <v>1473</v>
      </c>
      <c r="B541" s="83">
        <v>2511</v>
      </c>
      <c r="C541" s="83" t="str">
        <f>VLOOKUP(B541,CATÁLOGO!A:B,2,FALSE)</f>
        <v>Productos quimicos básicos (sustancias químicas)</v>
      </c>
      <c r="D541" s="83"/>
    </row>
    <row r="542" spans="1:4" x14ac:dyDescent="0.35">
      <c r="A542" s="83" t="s">
        <v>1438</v>
      </c>
      <c r="B542" s="83">
        <v>2491</v>
      </c>
      <c r="C542" s="83" t="str">
        <f>VLOOKUP(B542,CATÁLOGO!A:B,2,FALSE)</f>
        <v xml:space="preserve">Materiales diversos </v>
      </c>
      <c r="D542" s="83"/>
    </row>
    <row r="543" spans="1:4" x14ac:dyDescent="0.35">
      <c r="A543" s="83" t="s">
        <v>1834</v>
      </c>
      <c r="B543" s="86">
        <v>2932</v>
      </c>
      <c r="C543" s="83" t="str">
        <f>VLOOKUP(B543,CATÁLOGO!A:B,2,FALSE)</f>
        <v>Refacciones y accesorios de equipo educacional y recreativo</v>
      </c>
      <c r="D543" s="83"/>
    </row>
    <row r="544" spans="1:4" x14ac:dyDescent="0.35">
      <c r="A544" s="83" t="s">
        <v>1370</v>
      </c>
      <c r="B544" s="83">
        <v>2471</v>
      </c>
      <c r="C544" s="83" t="str">
        <f>VLOOKUP(B544,CATÁLOGO!A:B,2,FALSE)</f>
        <v>Artículos metálicos para la construcción</v>
      </c>
      <c r="D544" s="83"/>
    </row>
    <row r="545" spans="1:4" x14ac:dyDescent="0.35">
      <c r="A545" s="93" t="s">
        <v>1062</v>
      </c>
      <c r="B545" s="86">
        <v>2121</v>
      </c>
      <c r="C545" s="83" t="str">
        <f>VLOOKUP(B545,CATÁLOGO!A:B,2,FALSE)</f>
        <v>Materiales y útiles de impresión y reproducción</v>
      </c>
      <c r="D545" s="83"/>
    </row>
    <row r="546" spans="1:4" x14ac:dyDescent="0.35">
      <c r="A546" s="83" t="s">
        <v>1439</v>
      </c>
      <c r="B546" s="83">
        <v>2491</v>
      </c>
      <c r="C546" s="83" t="str">
        <f>VLOOKUP(B546,CATÁLOGO!A:B,2,FALSE)</f>
        <v xml:space="preserve">Materiales diversos </v>
      </c>
      <c r="D546" s="83"/>
    </row>
    <row r="547" spans="1:4" x14ac:dyDescent="0.35">
      <c r="A547" s="83" t="s">
        <v>1622</v>
      </c>
      <c r="B547" s="83">
        <v>2591</v>
      </c>
      <c r="C547" s="83" t="str">
        <f>VLOOKUP(B547,CATÁLOGO!A:B,2,FALSE)</f>
        <v>Otros productos químicos</v>
      </c>
      <c r="D547" s="83"/>
    </row>
    <row r="548" spans="1:4" x14ac:dyDescent="0.35">
      <c r="A548" s="83" t="s">
        <v>1474</v>
      </c>
      <c r="B548" s="83">
        <v>2511</v>
      </c>
      <c r="C548" s="83" t="str">
        <f>VLOOKUP(B548,CATÁLOGO!A:B,2,FALSE)</f>
        <v>Productos quimicos básicos (sustancias químicas)</v>
      </c>
      <c r="D548" s="83"/>
    </row>
    <row r="549" spans="1:4" x14ac:dyDescent="0.35">
      <c r="A549" s="83" t="s">
        <v>1009</v>
      </c>
      <c r="B549" s="83">
        <v>2111</v>
      </c>
      <c r="C549" s="83" t="str">
        <f>VLOOKUP(B549,CATÁLOGO!A:B,2,FALSE)</f>
        <v>Materiales y útiles de oficina</v>
      </c>
      <c r="D549" s="83"/>
    </row>
    <row r="550" spans="1:4" x14ac:dyDescent="0.35">
      <c r="A550" s="83" t="s">
        <v>1010</v>
      </c>
      <c r="B550" s="83">
        <v>2111</v>
      </c>
      <c r="C550" s="83" t="str">
        <f>VLOOKUP(B550,CATÁLOGO!A:B,2,FALSE)</f>
        <v>Materiales y útiles de oficina</v>
      </c>
      <c r="D550" s="83"/>
    </row>
    <row r="551" spans="1:4" x14ac:dyDescent="0.35">
      <c r="A551" s="83" t="s">
        <v>1120</v>
      </c>
      <c r="B551" s="83">
        <v>2151</v>
      </c>
      <c r="C551" s="83" t="str">
        <f>VLOOKUP(B551,CATÁLOGO!A:B,2,FALSE)</f>
        <v>Material impreso e información digital</v>
      </c>
      <c r="D551" s="83"/>
    </row>
    <row r="552" spans="1:4" x14ac:dyDescent="0.35">
      <c r="A552" s="83" t="s">
        <v>1859</v>
      </c>
      <c r="B552" s="83">
        <v>2951</v>
      </c>
      <c r="C552" s="83" t="str">
        <f>VLOOKUP(B552,CATÁLOGO!A:B,2,FALSE)</f>
        <v>Refacciones y accesorios menores de quipo e instrumental médico y de laboratorio</v>
      </c>
      <c r="D552" s="83"/>
    </row>
    <row r="553" spans="1:4" x14ac:dyDescent="0.35">
      <c r="A553" s="83" t="s">
        <v>1011</v>
      </c>
      <c r="B553" s="83">
        <v>2111</v>
      </c>
      <c r="C553" s="83" t="str">
        <f>VLOOKUP(B553,CATÁLOGO!A:B,2,FALSE)</f>
        <v>Materiales y útiles de oficina</v>
      </c>
      <c r="D553" s="83"/>
    </row>
    <row r="554" spans="1:4" x14ac:dyDescent="0.35">
      <c r="A554" s="83" t="s">
        <v>3552</v>
      </c>
      <c r="B554" s="86">
        <v>2161</v>
      </c>
      <c r="C554" s="83" t="str">
        <f>VLOOKUP(B554,CATÁLOGO!A:B,2,FALSE)</f>
        <v>Material de limpieza</v>
      </c>
      <c r="D554" s="83"/>
    </row>
    <row r="555" spans="1:4" x14ac:dyDescent="0.35">
      <c r="A555" s="83" t="s">
        <v>3319</v>
      </c>
      <c r="B555" s="83">
        <v>2461</v>
      </c>
      <c r="C555" s="83" t="str">
        <f>VLOOKUP(B555,CATÁLOGO!A:B,2,FALSE)</f>
        <v>Material eléctrico y electrónico</v>
      </c>
      <c r="D555" s="83"/>
    </row>
    <row r="556" spans="1:4" x14ac:dyDescent="0.35">
      <c r="A556" s="83" t="s">
        <v>3667</v>
      </c>
      <c r="B556" s="83">
        <v>2921</v>
      </c>
      <c r="C556" s="83" t="str">
        <f>VLOOKUP(B556,CATÁLOGO!A:B,2,FALSE)</f>
        <v>Refacciones y accesorios menores de edificios</v>
      </c>
      <c r="D556" s="83"/>
    </row>
    <row r="557" spans="1:4" x14ac:dyDescent="0.35">
      <c r="A557" s="84" t="s">
        <v>2073</v>
      </c>
      <c r="B557" s="84">
        <v>2531</v>
      </c>
      <c r="C557" s="83" t="str">
        <f>VLOOKUP(B557,CATÁLOGO!A:B,2,FALSE)</f>
        <v>Medicinas y productos farmacéuticos</v>
      </c>
      <c r="D557" s="84"/>
    </row>
    <row r="558" spans="1:4" x14ac:dyDescent="0.35">
      <c r="A558" s="83" t="s">
        <v>1792</v>
      </c>
      <c r="B558" s="83">
        <v>2921</v>
      </c>
      <c r="C558" s="83" t="str">
        <f>VLOOKUP(B558,CATÁLOGO!A:B,2,FALSE)</f>
        <v>Refacciones y accesorios menores de edificios</v>
      </c>
      <c r="D558" s="83"/>
    </row>
    <row r="559" spans="1:4" x14ac:dyDescent="0.35">
      <c r="A559" s="83" t="s">
        <v>1554</v>
      </c>
      <c r="B559" s="83">
        <v>2551</v>
      </c>
      <c r="C559" s="83" t="str">
        <f>VLOOKUP(B559,CATÁLOGO!A:B,2,FALSE)</f>
        <v>Materiales, accesorios y suministros de laboratorio</v>
      </c>
      <c r="D559" s="83"/>
    </row>
    <row r="560" spans="1:4" x14ac:dyDescent="0.35">
      <c r="A560" s="83" t="s">
        <v>1144</v>
      </c>
      <c r="B560" s="83">
        <v>2161</v>
      </c>
      <c r="C560" s="83" t="str">
        <f>VLOOKUP(B560,CATÁLOGO!A:B,2,FALSE)</f>
        <v>Material de limpieza</v>
      </c>
      <c r="D560" s="83"/>
    </row>
    <row r="561" spans="1:4" x14ac:dyDescent="0.35">
      <c r="A561" s="83" t="s">
        <v>1666</v>
      </c>
      <c r="B561" s="86">
        <v>2721</v>
      </c>
      <c r="C561" s="83" t="str">
        <f>VLOOKUP(B561,CATÁLOGO!A:B,2,FALSE)</f>
        <v>Prendas de seguridad</v>
      </c>
      <c r="D561" s="83"/>
    </row>
    <row r="562" spans="1:4" x14ac:dyDescent="0.35">
      <c r="A562" s="84" t="s">
        <v>2122</v>
      </c>
      <c r="B562" s="84">
        <v>2591</v>
      </c>
      <c r="C562" s="83" t="str">
        <f>VLOOKUP(B562,CATÁLOGO!A:B,2,FALSE)</f>
        <v>Otros productos químicos</v>
      </c>
      <c r="D562" s="84"/>
    </row>
    <row r="563" spans="1:4" x14ac:dyDescent="0.35">
      <c r="A563" s="83" t="s">
        <v>1489</v>
      </c>
      <c r="B563" s="83">
        <v>2521</v>
      </c>
      <c r="C563" s="83" t="str">
        <f>VLOOKUP(B563,CATÁLOGO!A:B,2,FALSE)</f>
        <v>Fertilizantes y abonos</v>
      </c>
      <c r="D563" s="83"/>
    </row>
    <row r="564" spans="1:4" x14ac:dyDescent="0.35">
      <c r="A564" s="83" t="s">
        <v>1516</v>
      </c>
      <c r="B564" s="83">
        <v>2541</v>
      </c>
      <c r="C564" s="83" t="str">
        <f>VLOOKUP(B564,CATÁLOGO!A:B,2,FALSE)</f>
        <v>Materiales, accesorios y suministros médicos</v>
      </c>
      <c r="D564" s="83"/>
    </row>
    <row r="565" spans="1:4" x14ac:dyDescent="0.35">
      <c r="A565" s="83" t="s">
        <v>1280</v>
      </c>
      <c r="B565" s="83">
        <v>2451</v>
      </c>
      <c r="C565" s="83" t="str">
        <f>VLOOKUP(B565,CATÁLOGO!A:B,2,FALSE)</f>
        <v>Materiales de construcción de vidrio</v>
      </c>
      <c r="D565" s="83"/>
    </row>
    <row r="566" spans="1:4" x14ac:dyDescent="0.35">
      <c r="A566" s="83" t="s">
        <v>3320</v>
      </c>
      <c r="B566" s="83">
        <v>2461</v>
      </c>
      <c r="C566" s="83" t="str">
        <f>VLOOKUP(B566,CATÁLOGO!A:B,2,FALSE)</f>
        <v>Material eléctrico y electrónico</v>
      </c>
      <c r="D566" s="83"/>
    </row>
    <row r="567" spans="1:4" x14ac:dyDescent="0.35">
      <c r="A567" s="84" t="s">
        <v>2079</v>
      </c>
      <c r="B567" s="84">
        <v>2161</v>
      </c>
      <c r="C567" s="83" t="str">
        <f>VLOOKUP(B567,CATÁLOGO!A:B,2,FALSE)</f>
        <v>Material de limpieza</v>
      </c>
      <c r="D567" s="84"/>
    </row>
    <row r="568" spans="1:4" x14ac:dyDescent="0.35">
      <c r="A568" s="83" t="s">
        <v>1268</v>
      </c>
      <c r="B568" s="83">
        <v>2431</v>
      </c>
      <c r="C568" s="83" t="str">
        <f>VLOOKUP(B568,CATÁLOGO!A:B,2,FALSE)</f>
        <v>Materiales de construcción de cal y yeso</v>
      </c>
      <c r="D568" s="83"/>
    </row>
    <row r="569" spans="1:4" x14ac:dyDescent="0.35">
      <c r="A569" s="93" t="s">
        <v>1063</v>
      </c>
      <c r="B569" s="83">
        <v>2121</v>
      </c>
      <c r="C569" s="83" t="str">
        <f>VLOOKUP(B569,CATÁLOGO!A:B,2,FALSE)</f>
        <v>Materiales y útiles de impresión y reproducción</v>
      </c>
      <c r="D569" s="83"/>
    </row>
    <row r="570" spans="1:4" x14ac:dyDescent="0.35">
      <c r="A570" s="84" t="s">
        <v>2110</v>
      </c>
      <c r="B570" s="84">
        <v>2541</v>
      </c>
      <c r="C570" s="83" t="str">
        <f>VLOOKUP(B570,CATÁLOGO!A:B,2,FALSE)</f>
        <v>Materiales, accesorios y suministros médicos</v>
      </c>
      <c r="D570" s="84"/>
    </row>
    <row r="571" spans="1:4" x14ac:dyDescent="0.35">
      <c r="A571" s="84" t="s">
        <v>3442</v>
      </c>
      <c r="B571" s="84">
        <v>2541</v>
      </c>
      <c r="C571" s="83" t="str">
        <f>VLOOKUP(B571,CATÁLOGO!A:B,2,FALSE)</f>
        <v>Materiales, accesorios y suministros médicos</v>
      </c>
      <c r="D571" s="84"/>
    </row>
    <row r="572" spans="1:4" x14ac:dyDescent="0.35">
      <c r="A572" s="83" t="s">
        <v>1088</v>
      </c>
      <c r="B572" s="86">
        <v>2141</v>
      </c>
      <c r="C572" s="83" t="str">
        <f>VLOOKUP(B572,CATÁLOGO!A:B,2,FALSE)</f>
        <v>Materiales y útiles de tecnologías de la información y comunicaciones</v>
      </c>
      <c r="D572" s="83"/>
    </row>
    <row r="573" spans="1:4" x14ac:dyDescent="0.35">
      <c r="A573" s="83" t="s">
        <v>3591</v>
      </c>
      <c r="B573" s="83">
        <v>2711</v>
      </c>
      <c r="C573" s="83" t="str">
        <f>VLOOKUP(B573,CATÁLOGO!A:B,2,FALSE)</f>
        <v>Vestuario y uniformes</v>
      </c>
      <c r="D573" s="88"/>
    </row>
    <row r="574" spans="1:4" x14ac:dyDescent="0.35">
      <c r="A574" s="83" t="s">
        <v>1886</v>
      </c>
      <c r="B574" s="83">
        <v>2961</v>
      </c>
      <c r="C574" s="83" t="str">
        <f>VLOOKUP(B574,CATÁLOGO!A:B,2,FALSE)</f>
        <v>Refacciones y accesorios menores de equipo de transporte</v>
      </c>
      <c r="D574" s="83"/>
    </row>
    <row r="575" spans="1:4" x14ac:dyDescent="0.35">
      <c r="A575" s="83" t="s">
        <v>1793</v>
      </c>
      <c r="B575" s="83">
        <v>2921</v>
      </c>
      <c r="C575" s="83" t="str">
        <f>VLOOKUP(B575,CATÁLOGO!A:B,2,FALSE)</f>
        <v>Refacciones y accesorios menores de edificios</v>
      </c>
      <c r="D575" s="83"/>
    </row>
    <row r="576" spans="1:4" x14ac:dyDescent="0.35">
      <c r="A576" s="83" t="s">
        <v>2010</v>
      </c>
      <c r="B576" s="83">
        <v>2721</v>
      </c>
      <c r="C576" s="83" t="str">
        <f>VLOOKUP(B576,CATÁLOGO!A:B,2,FALSE)</f>
        <v>Prendas de seguridad</v>
      </c>
      <c r="D576" s="83"/>
    </row>
    <row r="577" spans="1:4" x14ac:dyDescent="0.35">
      <c r="A577" s="83" t="s">
        <v>1903</v>
      </c>
      <c r="B577" s="83">
        <v>2981</v>
      </c>
      <c r="C577" s="83" t="str">
        <f>VLOOKUP(B577,CATÁLOGO!A:B,2,FALSE)</f>
        <v>Refacciones y accesorios menores de maquinaria y otros equipos</v>
      </c>
      <c r="D577" s="83"/>
    </row>
    <row r="578" spans="1:4" x14ac:dyDescent="0.35">
      <c r="A578" s="84" t="s">
        <v>2011</v>
      </c>
      <c r="B578" s="94">
        <v>2931</v>
      </c>
      <c r="C578" s="83" t="str">
        <f>VLOOKUP(B578,CATÁLOGO!A:B,2,FALSE)</f>
        <v xml:space="preserve">Refacciones y accesorios menores de mobiliario </v>
      </c>
      <c r="D578" s="84"/>
    </row>
    <row r="579" spans="1:4" x14ac:dyDescent="0.35">
      <c r="A579" s="83" t="s">
        <v>1012</v>
      </c>
      <c r="B579" s="83">
        <v>2111</v>
      </c>
      <c r="C579" s="83" t="str">
        <f>VLOOKUP(B579,CATÁLOGO!A:B,2,FALSE)</f>
        <v>Materiales y útiles de oficina</v>
      </c>
      <c r="D579" s="83"/>
    </row>
    <row r="580" spans="1:4" x14ac:dyDescent="0.35">
      <c r="A580" s="83" t="s">
        <v>1505</v>
      </c>
      <c r="B580" s="83">
        <v>2531</v>
      </c>
      <c r="C580" s="83" t="str">
        <f>VLOOKUP(B580,CATÁLOGO!A:B,2,FALSE)</f>
        <v>Medicinas y productos farmacéuticos</v>
      </c>
      <c r="D580" s="83"/>
    </row>
    <row r="581" spans="1:4" x14ac:dyDescent="0.35">
      <c r="A581" s="83" t="s">
        <v>3010</v>
      </c>
      <c r="B581" s="83">
        <v>2911</v>
      </c>
      <c r="C581" s="83" t="str">
        <f>VLOOKUP(B581,CATÁLOGO!A:B,2,FALSE)</f>
        <v>Herramientas menores</v>
      </c>
      <c r="D581" s="83"/>
    </row>
    <row r="582" spans="1:4" x14ac:dyDescent="0.35">
      <c r="A582" s="83" t="s">
        <v>1145</v>
      </c>
      <c r="B582" s="83">
        <v>2161</v>
      </c>
      <c r="C582" s="83" t="str">
        <f>VLOOKUP(B582,CATÁLOGO!A:B,2,FALSE)</f>
        <v>Material de limpieza</v>
      </c>
      <c r="D582" s="83"/>
    </row>
    <row r="583" spans="1:4" x14ac:dyDescent="0.35">
      <c r="A583" s="83" t="s">
        <v>1440</v>
      </c>
      <c r="B583" s="83">
        <v>2491</v>
      </c>
      <c r="C583" s="83" t="str">
        <f>VLOOKUP(B583,CATÁLOGO!A:B,2,FALSE)</f>
        <v xml:space="preserve">Materiales diversos </v>
      </c>
      <c r="D583" s="83"/>
    </row>
    <row r="584" spans="1:4" x14ac:dyDescent="0.35">
      <c r="A584" s="83" t="s">
        <v>1729</v>
      </c>
      <c r="B584" s="83">
        <v>2911</v>
      </c>
      <c r="C584" s="83" t="str">
        <f>VLOOKUP(B584,CATÁLOGO!A:B,2,FALSE)</f>
        <v>Herramientas menores</v>
      </c>
      <c r="D584" s="83"/>
    </row>
    <row r="585" spans="1:4" x14ac:dyDescent="0.35">
      <c r="A585" s="83" t="s">
        <v>1794</v>
      </c>
      <c r="B585" s="83">
        <v>2921</v>
      </c>
      <c r="C585" s="83" t="str">
        <f>VLOOKUP(B585,CATÁLOGO!A:B,2,FALSE)</f>
        <v>Refacciones y accesorios menores de edificios</v>
      </c>
      <c r="D585" s="83"/>
    </row>
    <row r="586" spans="1:4" x14ac:dyDescent="0.35">
      <c r="A586" s="83" t="s">
        <v>1795</v>
      </c>
      <c r="B586" s="86">
        <v>2921</v>
      </c>
      <c r="C586" s="83" t="str">
        <f>VLOOKUP(B586,CATÁLOGO!A:B,2,FALSE)</f>
        <v>Refacciones y accesorios menores de edificios</v>
      </c>
      <c r="D586" s="83"/>
    </row>
    <row r="587" spans="1:4" x14ac:dyDescent="0.35">
      <c r="A587" s="83" t="s">
        <v>1475</v>
      </c>
      <c r="B587" s="83">
        <v>2511</v>
      </c>
      <c r="C587" s="83" t="str">
        <f>VLOOKUP(B587,CATÁLOGO!A:B,2,FALSE)</f>
        <v>Productos quimicos básicos (sustancias químicas)</v>
      </c>
      <c r="D587" s="83"/>
    </row>
    <row r="588" spans="1:4" x14ac:dyDescent="0.35">
      <c r="A588" s="83" t="s">
        <v>1822</v>
      </c>
      <c r="B588" s="83">
        <v>2921</v>
      </c>
      <c r="C588" s="83" t="str">
        <f>VLOOKUP(B588,CATÁLOGO!A:B,2,FALSE)</f>
        <v>Refacciones y accesorios menores de edificios</v>
      </c>
      <c r="D588" s="83"/>
    </row>
    <row r="589" spans="1:4" x14ac:dyDescent="0.35">
      <c r="A589" s="83" t="s">
        <v>1180</v>
      </c>
      <c r="B589" s="86">
        <v>2171</v>
      </c>
      <c r="C589" s="83" t="str">
        <f>VLOOKUP(B589,CATÁLOGO!A:B,2,FALSE)</f>
        <v>Materiales y útiles de enseñanza</v>
      </c>
      <c r="D589" s="83"/>
    </row>
    <row r="590" spans="1:4" x14ac:dyDescent="0.35">
      <c r="A590" s="83" t="s">
        <v>3321</v>
      </c>
      <c r="B590" s="83">
        <v>2461</v>
      </c>
      <c r="C590" s="83" t="str">
        <f>VLOOKUP(B590,CATÁLOGO!A:B,2,FALSE)</f>
        <v>Material eléctrico y electrónico</v>
      </c>
      <c r="D590" s="83"/>
    </row>
    <row r="591" spans="1:4" x14ac:dyDescent="0.35">
      <c r="A591" s="83" t="s">
        <v>1315</v>
      </c>
      <c r="B591" s="83">
        <v>2461</v>
      </c>
      <c r="C591" s="83" t="str">
        <f>VLOOKUP(B591,CATÁLOGO!A:B,2,FALSE)</f>
        <v>Material eléctrico y electrónico</v>
      </c>
      <c r="D591" s="83"/>
    </row>
    <row r="592" spans="1:4" x14ac:dyDescent="0.35">
      <c r="A592" s="83" t="s">
        <v>1013</v>
      </c>
      <c r="B592" s="83">
        <v>2111</v>
      </c>
      <c r="C592" s="83" t="str">
        <f>VLOOKUP(B592,CATÁLOGO!A:B,2,FALSE)</f>
        <v>Materiales y útiles de oficina</v>
      </c>
      <c r="D592" s="83"/>
    </row>
    <row r="593" spans="1:4" x14ac:dyDescent="0.35">
      <c r="A593" s="83" t="s">
        <v>1014</v>
      </c>
      <c r="B593" s="95">
        <v>2111</v>
      </c>
      <c r="C593" s="83" t="str">
        <f>VLOOKUP(B593,CATÁLOGO!A:B,2,FALSE)</f>
        <v>Materiales y útiles de oficina</v>
      </c>
      <c r="D593" s="83"/>
    </row>
    <row r="594" spans="1:4" x14ac:dyDescent="0.35">
      <c r="A594" s="83" t="s">
        <v>1121</v>
      </c>
      <c r="B594" s="83">
        <v>2151</v>
      </c>
      <c r="C594" s="83" t="str">
        <f>VLOOKUP(B594,CATÁLOGO!A:B,2,FALSE)</f>
        <v>Material impreso e información digital</v>
      </c>
      <c r="D594" s="83"/>
    </row>
    <row r="595" spans="1:4" x14ac:dyDescent="0.35">
      <c r="A595" s="83" t="s">
        <v>1730</v>
      </c>
      <c r="B595" s="83">
        <v>2911</v>
      </c>
      <c r="C595" s="83" t="str">
        <f>VLOOKUP(B595,CATÁLOGO!A:B,2,FALSE)</f>
        <v>Herramientas menores</v>
      </c>
      <c r="D595" s="83"/>
    </row>
    <row r="596" spans="1:4" x14ac:dyDescent="0.35">
      <c r="A596" s="83" t="s">
        <v>1226</v>
      </c>
      <c r="B596" s="83">
        <v>2221</v>
      </c>
      <c r="C596" s="83" t="str">
        <f>VLOOKUP(B596,CATÁLOGO!A:B,2,FALSE)</f>
        <v>Productos alimenticios para animales</v>
      </c>
      <c r="D596" s="83"/>
    </row>
    <row r="597" spans="1:4" x14ac:dyDescent="0.35">
      <c r="A597" s="83" t="s">
        <v>1581</v>
      </c>
      <c r="B597" s="83">
        <v>2561</v>
      </c>
      <c r="C597" s="83" t="str">
        <f>VLOOKUP(B597,CATÁLOGO!A:B,2,FALSE)</f>
        <v>Fibras sintéticas, hules, plásticos y derivados</v>
      </c>
      <c r="D597" s="83"/>
    </row>
    <row r="598" spans="1:4" x14ac:dyDescent="0.35">
      <c r="A598" s="83" t="s">
        <v>1476</v>
      </c>
      <c r="B598" s="83">
        <v>2511</v>
      </c>
      <c r="C598" s="83" t="str">
        <f>VLOOKUP(B598,CATÁLOGO!A:B,2,FALSE)</f>
        <v>Productos quimicos básicos (sustancias químicas)</v>
      </c>
      <c r="D598" s="83"/>
    </row>
    <row r="599" spans="1:4" x14ac:dyDescent="0.35">
      <c r="A599" s="83" t="s">
        <v>1316</v>
      </c>
      <c r="B599" s="83">
        <v>2461</v>
      </c>
      <c r="C599" s="83" t="str">
        <f>VLOOKUP(B599,CATÁLOGO!A:B,2,FALSE)</f>
        <v>Material eléctrico y electrónico</v>
      </c>
      <c r="D599" s="83"/>
    </row>
    <row r="600" spans="1:4" x14ac:dyDescent="0.35">
      <c r="A600" s="83" t="s">
        <v>3011</v>
      </c>
      <c r="B600" s="83">
        <v>2461</v>
      </c>
      <c r="C600" s="83" t="str">
        <f>VLOOKUP(B600,CATÁLOGO!A:B,2,FALSE)</f>
        <v>Material eléctrico y electrónico</v>
      </c>
      <c r="D600" s="83"/>
    </row>
    <row r="601" spans="1:4" x14ac:dyDescent="0.35">
      <c r="A601" s="83" t="s">
        <v>1073</v>
      </c>
      <c r="B601" s="83">
        <v>2131</v>
      </c>
      <c r="C601" s="83" t="str">
        <f>VLOOKUP(B601,CATÁLOGO!A:B,2,FALSE)</f>
        <v>Material estadístico y geográfico</v>
      </c>
      <c r="D601" s="83"/>
    </row>
    <row r="602" spans="1:4" x14ac:dyDescent="0.35">
      <c r="A602" s="83" t="s">
        <v>1146</v>
      </c>
      <c r="B602" s="86">
        <v>2161</v>
      </c>
      <c r="C602" s="83" t="str">
        <f>VLOOKUP(B602,CATÁLOGO!A:B,2,FALSE)</f>
        <v>Material de limpieza</v>
      </c>
      <c r="D602" s="83"/>
    </row>
    <row r="603" spans="1:4" x14ac:dyDescent="0.35">
      <c r="A603" s="83" t="s">
        <v>1181</v>
      </c>
      <c r="B603" s="83">
        <v>2171</v>
      </c>
      <c r="C603" s="83" t="str">
        <f>VLOOKUP(B603,CATÁLOGO!A:B,2,FALSE)</f>
        <v>Materiales y útiles de enseñanza</v>
      </c>
      <c r="D603" s="83"/>
    </row>
    <row r="604" spans="1:4" x14ac:dyDescent="0.35">
      <c r="A604" s="83" t="s">
        <v>1217</v>
      </c>
      <c r="B604" s="83">
        <v>2212</v>
      </c>
      <c r="C604" s="83" t="str">
        <f>VLOOKUP(B604,CATÁLOGO!A:B,2,FALSE)</f>
        <v>Productos alimenticios para el personal en las instalaciones de las dependencias y entidades</v>
      </c>
      <c r="D604" s="83"/>
    </row>
    <row r="605" spans="1:4" x14ac:dyDescent="0.35">
      <c r="A605" s="83" t="s">
        <v>3603</v>
      </c>
      <c r="B605" s="83">
        <v>2461</v>
      </c>
      <c r="C605" s="83" t="str">
        <f>VLOOKUP(B605,CATÁLOGO!A:B,2,FALSE)</f>
        <v>Material eléctrico y electrónico</v>
      </c>
      <c r="D605" s="83"/>
    </row>
    <row r="606" spans="1:4" x14ac:dyDescent="0.35">
      <c r="A606" s="83" t="s">
        <v>3443</v>
      </c>
      <c r="B606" s="83">
        <v>2911</v>
      </c>
      <c r="C606" s="83" t="str">
        <f>VLOOKUP(B606,CATÁLOGO!A:B,2,FALSE)</f>
        <v>Herramientas menores</v>
      </c>
      <c r="D606" s="83"/>
    </row>
    <row r="607" spans="1:4" x14ac:dyDescent="0.35">
      <c r="A607" s="83" t="s">
        <v>1922</v>
      </c>
      <c r="B607" s="83">
        <v>2932</v>
      </c>
      <c r="C607" s="83" t="str">
        <f>VLOOKUP(B607,CATÁLOGO!A:B,2,FALSE)</f>
        <v>Refacciones y accesorios de equipo educacional y recreativo</v>
      </c>
      <c r="D607" s="83"/>
    </row>
    <row r="608" spans="1:4" x14ac:dyDescent="0.35">
      <c r="A608" s="83" t="s">
        <v>1089</v>
      </c>
      <c r="B608" s="83">
        <v>2141</v>
      </c>
      <c r="C608" s="83" t="str">
        <f>VLOOKUP(B608,CATÁLOGO!A:B,2,FALSE)</f>
        <v>Materiales y útiles de tecnologías de la información y comunicaciones</v>
      </c>
      <c r="D608" s="83"/>
    </row>
    <row r="609" spans="1:4" x14ac:dyDescent="0.35">
      <c r="A609" s="83" t="s">
        <v>1923</v>
      </c>
      <c r="B609" s="83">
        <v>2932</v>
      </c>
      <c r="C609" s="83" t="str">
        <f>VLOOKUP(B609,CATÁLOGO!A:B,2,FALSE)</f>
        <v>Refacciones y accesorios de equipo educacional y recreativo</v>
      </c>
      <c r="D609" s="83"/>
    </row>
    <row r="610" spans="1:4" x14ac:dyDescent="0.35">
      <c r="A610" s="83" t="s">
        <v>3673</v>
      </c>
      <c r="B610" s="83">
        <v>2941</v>
      </c>
      <c r="C610" s="83" t="str">
        <f>VLOOKUP(B610,CATÁLOGO!A:B,2,FALSE)</f>
        <v>Refacciones y accesorios menores de equipo de cómputo y tecnologías de la información</v>
      </c>
      <c r="D610" s="83"/>
    </row>
    <row r="611" spans="1:4" x14ac:dyDescent="0.35">
      <c r="A611" s="83" t="s">
        <v>1704</v>
      </c>
      <c r="B611" s="86">
        <v>2751</v>
      </c>
      <c r="C611" s="83" t="str">
        <f>VLOOKUP(B611,CATÁLOGO!A:B,2,FALSE)</f>
        <v>Blancos y otros productos textiles, excepto prendas de vestir</v>
      </c>
      <c r="D611" s="83"/>
    </row>
    <row r="612" spans="1:4" x14ac:dyDescent="0.35">
      <c r="A612" s="83" t="s">
        <v>3444</v>
      </c>
      <c r="B612" s="83">
        <v>2921</v>
      </c>
      <c r="C612" s="83" t="str">
        <f>VLOOKUP(B612,CATÁLOGO!A:B,2,FALSE)</f>
        <v>Refacciones y accesorios menores de edificios</v>
      </c>
      <c r="D612" s="83"/>
    </row>
    <row r="613" spans="1:4" x14ac:dyDescent="0.35">
      <c r="A613" s="83" t="s">
        <v>1796</v>
      </c>
      <c r="B613" s="83">
        <v>2921</v>
      </c>
      <c r="C613" s="83" t="str">
        <f>VLOOKUP(B613,CATÁLOGO!A:B,2,FALSE)</f>
        <v>Refacciones y accesorios menores de edificios</v>
      </c>
      <c r="D613" s="83"/>
    </row>
    <row r="614" spans="1:4" x14ac:dyDescent="0.35">
      <c r="A614" s="83" t="s">
        <v>1317</v>
      </c>
      <c r="B614" s="83">
        <v>2461</v>
      </c>
      <c r="C614" s="83" t="str">
        <f>VLOOKUP(B614,CATÁLOGO!A:B,2,FALSE)</f>
        <v>Material eléctrico y electrónico</v>
      </c>
      <c r="D614" s="83"/>
    </row>
    <row r="615" spans="1:4" x14ac:dyDescent="0.35">
      <c r="A615" s="83" t="s">
        <v>1122</v>
      </c>
      <c r="B615" s="83">
        <v>2151</v>
      </c>
      <c r="C615" s="83" t="str">
        <f>VLOOKUP(B615,CATÁLOGO!A:B,2,FALSE)</f>
        <v>Material impreso e información digital</v>
      </c>
      <c r="D615" s="83"/>
    </row>
    <row r="616" spans="1:4" x14ac:dyDescent="0.35">
      <c r="A616" s="83" t="s">
        <v>1210</v>
      </c>
      <c r="B616" s="83">
        <v>2182</v>
      </c>
      <c r="C616" s="83" t="str">
        <f>VLOOKUP(B616,CATÁLOGO!A:B,2,FALSE)</f>
        <v>Materiales para el registro e identificación de personas</v>
      </c>
      <c r="D616" s="83"/>
    </row>
    <row r="617" spans="1:4" x14ac:dyDescent="0.35">
      <c r="A617" s="83" t="s">
        <v>1206</v>
      </c>
      <c r="B617" s="83">
        <v>2182</v>
      </c>
      <c r="C617" s="83" t="str">
        <f>VLOOKUP(B617,CATÁLOGO!A:B,2,FALSE)</f>
        <v>Materiales para el registro e identificación de personas</v>
      </c>
      <c r="D617" s="83"/>
    </row>
    <row r="618" spans="1:4" x14ac:dyDescent="0.35">
      <c r="A618" s="84" t="s">
        <v>2130</v>
      </c>
      <c r="B618" s="84">
        <v>2951</v>
      </c>
      <c r="C618" s="83" t="str">
        <f>VLOOKUP(B618,CATÁLOGO!A:B,2,FALSE)</f>
        <v>Refacciones y accesorios menores de quipo e instrumental médico y de laboratorio</v>
      </c>
      <c r="D618" s="84"/>
    </row>
    <row r="619" spans="1:4" x14ac:dyDescent="0.35">
      <c r="A619" s="83" t="s">
        <v>1218</v>
      </c>
      <c r="B619" s="83">
        <v>2212</v>
      </c>
      <c r="C619" s="83" t="str">
        <f>VLOOKUP(B619,CATÁLOGO!A:B,2,FALSE)</f>
        <v>Productos alimenticios para el personal en las instalaciones de las dependencias y entidades</v>
      </c>
      <c r="D619" s="83"/>
    </row>
    <row r="620" spans="1:4" x14ac:dyDescent="0.35">
      <c r="A620" s="83" t="s">
        <v>1182</v>
      </c>
      <c r="B620" s="83">
        <v>2171</v>
      </c>
      <c r="C620" s="83" t="str">
        <f>VLOOKUP(B620,CATÁLOGO!A:B,2,FALSE)</f>
        <v>Materiales y útiles de enseñanza</v>
      </c>
      <c r="D620" s="83"/>
    </row>
    <row r="621" spans="1:4" x14ac:dyDescent="0.35">
      <c r="A621" s="84" t="s">
        <v>3445</v>
      </c>
      <c r="B621" s="83">
        <v>2171</v>
      </c>
      <c r="C621" s="83" t="str">
        <f>VLOOKUP(B621,CATÁLOGO!A:B,2,FALSE)</f>
        <v>Materiales y útiles de enseñanza</v>
      </c>
      <c r="D621" s="83"/>
    </row>
    <row r="622" spans="1:4" x14ac:dyDescent="0.35">
      <c r="A622" s="83" t="s">
        <v>1731</v>
      </c>
      <c r="B622" s="86">
        <v>2911</v>
      </c>
      <c r="C622" s="83" t="str">
        <f>VLOOKUP(B622,CATÁLOGO!A:B,2,FALSE)</f>
        <v>Herramientas menores</v>
      </c>
      <c r="D622" s="83"/>
    </row>
    <row r="623" spans="1:4" x14ac:dyDescent="0.35">
      <c r="A623" s="83" t="s">
        <v>1947</v>
      </c>
      <c r="B623" s="83">
        <v>2511</v>
      </c>
      <c r="C623" s="83" t="str">
        <f>VLOOKUP(B623,CATÁLOGO!A:B,2,FALSE)</f>
        <v>Productos quimicos básicos (sustancias químicas)</v>
      </c>
      <c r="D623" s="83"/>
    </row>
    <row r="624" spans="1:4" x14ac:dyDescent="0.35">
      <c r="A624" s="83" t="s">
        <v>1517</v>
      </c>
      <c r="B624" s="83">
        <v>2541</v>
      </c>
      <c r="C624" s="83" t="str">
        <f>VLOOKUP(B624,CATÁLOGO!A:B,2,FALSE)</f>
        <v>Materiales, accesorios y suministros médicos</v>
      </c>
      <c r="D624" s="83"/>
    </row>
    <row r="625" spans="1:4" x14ac:dyDescent="0.35">
      <c r="A625" s="83" t="s">
        <v>1626</v>
      </c>
      <c r="B625" s="83">
        <v>2612</v>
      </c>
      <c r="C625" s="83" t="str">
        <f>VLOOKUP(B625,CATÁLOGO!A:B,2,FALSE)</f>
        <v>Combustibles, lubricantes y aditivos para vehículos terrestres, aéreos, marítimos, lacustres y fluviales destinados a servicios públicos</v>
      </c>
      <c r="D625" s="83"/>
    </row>
    <row r="626" spans="1:4" x14ac:dyDescent="0.35">
      <c r="A626" s="83" t="s">
        <v>1628</v>
      </c>
      <c r="B626" s="83">
        <v>2613</v>
      </c>
      <c r="C626" s="83" t="str">
        <f>VLOOKUP(B626,CATÁLOGO!A:B,2,FALSE)</f>
        <v>Combustibles, lubricantes y aditivos para maquinaria, equipo de producción y servicios administrativo</v>
      </c>
      <c r="D626" s="83"/>
    </row>
    <row r="627" spans="1:4" x14ac:dyDescent="0.35">
      <c r="A627" s="83" t="s">
        <v>1147</v>
      </c>
      <c r="B627" s="83">
        <v>2161</v>
      </c>
      <c r="C627" s="83" t="str">
        <f>VLOOKUP(B627,CATÁLOGO!A:B,2,FALSE)</f>
        <v>Material de limpieza</v>
      </c>
      <c r="D627" s="83"/>
    </row>
    <row r="628" spans="1:4" x14ac:dyDescent="0.35">
      <c r="A628" s="83" t="s">
        <v>1629</v>
      </c>
      <c r="B628" s="83">
        <v>2613</v>
      </c>
      <c r="C628" s="83" t="str">
        <f>VLOOKUP(B628,CATÁLOGO!A:B,2,FALSE)</f>
        <v>Combustibles, lubricantes y aditivos para maquinaria, equipo de producción y servicios administrativo</v>
      </c>
      <c r="D628" s="83"/>
    </row>
    <row r="629" spans="1:4" x14ac:dyDescent="0.35">
      <c r="A629" s="83" t="s">
        <v>1630</v>
      </c>
      <c r="B629" s="83">
        <v>2613</v>
      </c>
      <c r="C629" s="83" t="str">
        <f>VLOOKUP(B629,CATÁLOGO!A:B,2,FALSE)</f>
        <v>Combustibles, lubricantes y aditivos para maquinaria, equipo de producción y servicios administrativo</v>
      </c>
      <c r="D629" s="83"/>
    </row>
    <row r="630" spans="1:4" x14ac:dyDescent="0.35">
      <c r="A630" s="83" t="s">
        <v>1219</v>
      </c>
      <c r="B630" s="83">
        <v>2212</v>
      </c>
      <c r="C630" s="83" t="str">
        <f>VLOOKUP(B630,CATÁLOGO!A:B,2,FALSE)</f>
        <v>Productos alimenticios para el personal en las instalaciones de las dependencias y entidades</v>
      </c>
      <c r="D630" s="83"/>
    </row>
    <row r="631" spans="1:4" x14ac:dyDescent="0.35">
      <c r="A631" s="83" t="s">
        <v>3014</v>
      </c>
      <c r="B631" s="86">
        <v>2961</v>
      </c>
      <c r="C631" s="83" t="str">
        <f>VLOOKUP(B631,CATÁLOGO!A:B,2,FALSE)</f>
        <v>Refacciones y accesorios menores de equipo de transporte</v>
      </c>
      <c r="D631" s="83"/>
    </row>
    <row r="632" spans="1:4" x14ac:dyDescent="0.35">
      <c r="A632" s="83" t="s">
        <v>3015</v>
      </c>
      <c r="B632" s="86">
        <v>2961</v>
      </c>
      <c r="C632" s="83" t="str">
        <f>VLOOKUP(B632,CATÁLOGO!A:B,2,FALSE)</f>
        <v>Refacciones y accesorios menores de equipo de transporte</v>
      </c>
      <c r="D632" s="83"/>
    </row>
    <row r="633" spans="1:4" x14ac:dyDescent="0.35">
      <c r="A633" s="83" t="s">
        <v>1148</v>
      </c>
      <c r="B633" s="86">
        <v>2161</v>
      </c>
      <c r="C633" s="83" t="str">
        <f>VLOOKUP(B633,CATÁLOGO!A:B,2,FALSE)</f>
        <v>Material de limpieza</v>
      </c>
      <c r="D633" s="83"/>
    </row>
    <row r="634" spans="1:4" x14ac:dyDescent="0.35">
      <c r="A634" s="83" t="s">
        <v>1149</v>
      </c>
      <c r="B634" s="83">
        <v>2161</v>
      </c>
      <c r="C634" s="83" t="str">
        <f>VLOOKUP(B634,CATÁLOGO!A:B,2,FALSE)</f>
        <v>Material de limpieza</v>
      </c>
      <c r="D634" s="83"/>
    </row>
    <row r="635" spans="1:4" x14ac:dyDescent="0.35">
      <c r="A635" s="83" t="s">
        <v>1183</v>
      </c>
      <c r="B635" s="83">
        <v>2171</v>
      </c>
      <c r="C635" s="83" t="str">
        <f>VLOOKUP(B635,CATÁLOGO!A:B,2,FALSE)</f>
        <v>Materiales y útiles de enseñanza</v>
      </c>
      <c r="D635" s="83"/>
    </row>
    <row r="636" spans="1:4" x14ac:dyDescent="0.35">
      <c r="A636" s="83" t="s">
        <v>1487</v>
      </c>
      <c r="B636" s="83">
        <v>2511</v>
      </c>
      <c r="C636" s="83" t="str">
        <f>VLOOKUP(B636,CATÁLOGO!A:B,2,FALSE)</f>
        <v>Productos quimicos básicos (sustancias químicas)</v>
      </c>
      <c r="D636" s="83"/>
    </row>
    <row r="637" spans="1:4" x14ac:dyDescent="0.35">
      <c r="A637" s="83" t="s">
        <v>1518</v>
      </c>
      <c r="B637" s="83">
        <v>2541</v>
      </c>
      <c r="C637" s="83" t="str">
        <f>VLOOKUP(B637,CATÁLOGO!A:B,2,FALSE)</f>
        <v>Materiales, accesorios y suministros médicos</v>
      </c>
      <c r="D637" s="83"/>
    </row>
    <row r="638" spans="1:4" x14ac:dyDescent="0.35">
      <c r="A638" s="84" t="s">
        <v>2038</v>
      </c>
      <c r="B638" s="84">
        <v>2531</v>
      </c>
      <c r="C638" s="83" t="str">
        <f>VLOOKUP(B638,CATÁLOGO!A:B,2,FALSE)</f>
        <v>Medicinas y productos farmacéuticos</v>
      </c>
      <c r="D638" s="84"/>
    </row>
    <row r="639" spans="1:4" x14ac:dyDescent="0.35">
      <c r="A639" s="83" t="s">
        <v>1825</v>
      </c>
      <c r="B639" s="83">
        <v>2931</v>
      </c>
      <c r="C639" s="83" t="str">
        <f>VLOOKUP(B639,CATÁLOGO!A:B,2,FALSE)</f>
        <v xml:space="preserve">Refacciones y accesorios menores de mobiliario </v>
      </c>
      <c r="D639" s="83"/>
    </row>
    <row r="640" spans="1:4" x14ac:dyDescent="0.35">
      <c r="A640" s="83" t="s">
        <v>1779</v>
      </c>
      <c r="B640" s="83">
        <v>2911</v>
      </c>
      <c r="C640" s="83" t="str">
        <f>VLOOKUP(B640,CATÁLOGO!A:B,2,FALSE)</f>
        <v>Herramientas menores</v>
      </c>
      <c r="D640" s="83"/>
    </row>
    <row r="641" spans="1:5" x14ac:dyDescent="0.35">
      <c r="A641" s="83" t="s">
        <v>1667</v>
      </c>
      <c r="B641" s="86">
        <v>2721</v>
      </c>
      <c r="C641" s="83" t="str">
        <f>VLOOKUP(B641,CATÁLOGO!A:B,2,FALSE)</f>
        <v>Prendas de seguridad</v>
      </c>
      <c r="D641" s="83"/>
    </row>
    <row r="642" spans="1:5" x14ac:dyDescent="0.35">
      <c r="A642" s="84" t="s">
        <v>3446</v>
      </c>
      <c r="B642" s="84">
        <v>2551</v>
      </c>
      <c r="C642" s="83" t="str">
        <f>VLOOKUP(B642,CATÁLOGO!A:B,2,FALSE)</f>
        <v>Materiales, accesorios y suministros de laboratorio</v>
      </c>
      <c r="D642" s="84"/>
    </row>
    <row r="643" spans="1:5" x14ac:dyDescent="0.35">
      <c r="A643" s="83" t="s">
        <v>1371</v>
      </c>
      <c r="B643" s="83">
        <v>2471</v>
      </c>
      <c r="C643" s="83" t="str">
        <f>VLOOKUP(B643,CATÁLOGO!A:B,2,FALSE)</f>
        <v>Artículos metálicos para la construcción</v>
      </c>
      <c r="D643" s="83"/>
    </row>
    <row r="644" spans="1:5" x14ac:dyDescent="0.35">
      <c r="A644" s="83" t="s">
        <v>1015</v>
      </c>
      <c r="B644" s="83">
        <v>2111</v>
      </c>
      <c r="C644" s="83" t="str">
        <f>VLOOKUP(B644,CATÁLOGO!A:B,2,FALSE)</f>
        <v>Materiales y útiles de oficina</v>
      </c>
      <c r="D644" s="83"/>
    </row>
    <row r="645" spans="1:5" x14ac:dyDescent="0.35">
      <c r="A645" s="83" t="s">
        <v>1242</v>
      </c>
      <c r="B645" s="83">
        <v>2411</v>
      </c>
      <c r="C645" s="83" t="str">
        <f>VLOOKUP(B645,CATÁLOGO!A:B,2,FALSE)</f>
        <v>Materiales de construcción minerales no metálicos</v>
      </c>
      <c r="D645" s="83"/>
    </row>
    <row r="646" spans="1:5" x14ac:dyDescent="0.35">
      <c r="A646" s="83" t="s">
        <v>1090</v>
      </c>
      <c r="B646" s="83">
        <v>2141</v>
      </c>
      <c r="C646" s="83" t="str">
        <f>VLOOKUP(B646,CATÁLOGO!A:B,2,FALSE)</f>
        <v>Materiales y útiles de tecnologías de la información y comunicaciones</v>
      </c>
      <c r="D646" s="83"/>
    </row>
    <row r="647" spans="1:5" x14ac:dyDescent="0.35">
      <c r="A647" s="83" t="s">
        <v>1668</v>
      </c>
      <c r="B647" s="83">
        <v>2721</v>
      </c>
      <c r="C647" s="83" t="str">
        <f>VLOOKUP(B647,CATÁLOGO!A:B,2,FALSE)</f>
        <v>Prendas de seguridad</v>
      </c>
      <c r="D647" s="83"/>
      <c r="E647" s="96"/>
    </row>
    <row r="648" spans="1:5" x14ac:dyDescent="0.35">
      <c r="A648" s="83" t="s">
        <v>1669</v>
      </c>
      <c r="B648" s="83">
        <v>2721</v>
      </c>
      <c r="C648" s="83" t="str">
        <f>VLOOKUP(B648,CATÁLOGO!A:B,2,FALSE)</f>
        <v>Prendas de seguridad</v>
      </c>
      <c r="D648" s="83"/>
    </row>
    <row r="649" spans="1:5" x14ac:dyDescent="0.35">
      <c r="A649" s="83" t="s">
        <v>1674</v>
      </c>
      <c r="B649" s="83">
        <v>2721</v>
      </c>
      <c r="C649" s="83" t="str">
        <f>VLOOKUP(B649,CATÁLOGO!A:B,2,FALSE)</f>
        <v>Prendas de seguridad</v>
      </c>
      <c r="D649" s="83"/>
    </row>
    <row r="650" spans="1:5" x14ac:dyDescent="0.35">
      <c r="A650" s="83" t="s">
        <v>1982</v>
      </c>
      <c r="B650" s="83">
        <v>2721</v>
      </c>
      <c r="C650" s="83" t="str">
        <f>VLOOKUP(B650,CATÁLOGO!A:B,2,FALSE)</f>
        <v>Prendas de seguridad</v>
      </c>
      <c r="D650" s="83"/>
    </row>
    <row r="651" spans="1:5" x14ac:dyDescent="0.35">
      <c r="A651" s="83" t="s">
        <v>1670</v>
      </c>
      <c r="B651" s="83">
        <v>2721</v>
      </c>
      <c r="C651" s="83" t="str">
        <f>VLOOKUP(B651,CATÁLOGO!A:B,2,FALSE)</f>
        <v>Prendas de seguridad</v>
      </c>
      <c r="D651" s="83"/>
    </row>
    <row r="652" spans="1:5" x14ac:dyDescent="0.35">
      <c r="A652" s="83" t="s">
        <v>1519</v>
      </c>
      <c r="B652" s="86">
        <v>2541</v>
      </c>
      <c r="C652" s="83" t="str">
        <f>VLOOKUP(B652,CATÁLOGO!A:B,2,FALSE)</f>
        <v>Materiales, accesorios y suministros médicos</v>
      </c>
      <c r="D652" s="83"/>
    </row>
    <row r="653" spans="1:5" x14ac:dyDescent="0.35">
      <c r="A653" s="83" t="s">
        <v>1150</v>
      </c>
      <c r="B653" s="86">
        <v>2161</v>
      </c>
      <c r="C653" s="83" t="str">
        <f>VLOOKUP(B653,CATÁLOGO!A:B,2,FALSE)</f>
        <v>Material de limpieza</v>
      </c>
      <c r="D653" s="83"/>
    </row>
    <row r="654" spans="1:5" x14ac:dyDescent="0.35">
      <c r="A654" s="83" t="s">
        <v>3553</v>
      </c>
      <c r="B654" s="83">
        <v>2551</v>
      </c>
      <c r="C654" s="83" t="str">
        <f>VLOOKUP(B654,CATÁLOGO!A:B,2,FALSE)</f>
        <v>Materiales, accesorios y suministros de laboratorio</v>
      </c>
      <c r="D654" s="83"/>
    </row>
    <row r="655" spans="1:5" x14ac:dyDescent="0.35">
      <c r="A655" s="83" t="s">
        <v>1981</v>
      </c>
      <c r="B655" s="83">
        <v>2721</v>
      </c>
      <c r="C655" s="83" t="str">
        <f>VLOOKUP(B655,CATÁLOGO!A:B,2,FALSE)</f>
        <v>Prendas de seguridad</v>
      </c>
      <c r="D655" s="83"/>
    </row>
    <row r="656" spans="1:5" x14ac:dyDescent="0.35">
      <c r="A656" s="83" t="s">
        <v>1151</v>
      </c>
      <c r="B656" s="83">
        <v>2161</v>
      </c>
      <c r="C656" s="83" t="str">
        <f>VLOOKUP(B656,CATÁLOGO!A:B,2,FALSE)</f>
        <v>Material de limpieza</v>
      </c>
      <c r="D656" s="83"/>
    </row>
    <row r="657" spans="1:4" x14ac:dyDescent="0.35">
      <c r="A657" s="83" t="s">
        <v>1821</v>
      </c>
      <c r="B657" s="83">
        <v>2921</v>
      </c>
      <c r="C657" s="83" t="str">
        <f>VLOOKUP(B657,CATÁLOGO!A:B,2,FALSE)</f>
        <v>Refacciones y accesorios menores de edificios</v>
      </c>
      <c r="D657" s="83"/>
    </row>
    <row r="658" spans="1:4" x14ac:dyDescent="0.35">
      <c r="A658" s="83" t="s">
        <v>2685</v>
      </c>
      <c r="B658" s="83">
        <v>2112</v>
      </c>
      <c r="C658" s="83" t="str">
        <f>VLOOKUP(B658,CATÁLOGO!A:B,2,FALSE)</f>
        <v>Equipos menores de oficina</v>
      </c>
      <c r="D658" s="83"/>
    </row>
    <row r="659" spans="1:4" x14ac:dyDescent="0.35">
      <c r="A659" s="83" t="s">
        <v>3447</v>
      </c>
      <c r="B659" s="83">
        <v>2932</v>
      </c>
      <c r="C659" s="83" t="str">
        <f>VLOOKUP(B659,CATÁLOGO!A:B,2,FALSE)</f>
        <v>Refacciones y accesorios de equipo educacional y recreativo</v>
      </c>
      <c r="D659" s="83"/>
    </row>
    <row r="660" spans="1:4" x14ac:dyDescent="0.35">
      <c r="A660" s="83" t="s">
        <v>1797</v>
      </c>
      <c r="B660" s="86">
        <v>2921</v>
      </c>
      <c r="C660" s="83" t="str">
        <f>VLOOKUP(B660,CATÁLOGO!A:B,2,FALSE)</f>
        <v>Refacciones y accesorios menores de edificios</v>
      </c>
      <c r="D660" s="83"/>
    </row>
    <row r="661" spans="1:4" x14ac:dyDescent="0.35">
      <c r="A661" s="84" t="s">
        <v>2039</v>
      </c>
      <c r="B661" s="84">
        <v>2511</v>
      </c>
      <c r="C661" s="83" t="str">
        <f>VLOOKUP(B661,CATÁLOGO!A:B,2,FALSE)</f>
        <v>Productos quimicos básicos (sustancias químicas)</v>
      </c>
      <c r="D661" s="84"/>
    </row>
    <row r="662" spans="1:4" x14ac:dyDescent="0.35">
      <c r="A662" s="83" t="s">
        <v>3610</v>
      </c>
      <c r="B662" s="83">
        <v>2911</v>
      </c>
      <c r="C662" s="83" t="str">
        <f>VLOOKUP(B662,CATÁLOGO!A:B,2,FALSE)</f>
        <v>Herramientas menores</v>
      </c>
      <c r="D662" s="83"/>
    </row>
    <row r="663" spans="1:4" x14ac:dyDescent="0.35">
      <c r="A663" s="84" t="s">
        <v>3554</v>
      </c>
      <c r="B663" s="84">
        <v>2591</v>
      </c>
      <c r="C663" s="83" t="str">
        <f>VLOOKUP(B663,CATÁLOGO!A:B,2,FALSE)</f>
        <v>Otros productos químicos</v>
      </c>
      <c r="D663" s="84"/>
    </row>
    <row r="664" spans="1:4" x14ac:dyDescent="0.35">
      <c r="A664" s="84" t="s">
        <v>3573</v>
      </c>
      <c r="B664" s="84">
        <v>2591</v>
      </c>
      <c r="C664" s="83" t="str">
        <f>VLOOKUP(B664,CATÁLOGO!A:B,2,FALSE)</f>
        <v>Otros productos químicos</v>
      </c>
      <c r="D664" s="84"/>
    </row>
    <row r="665" spans="1:4" x14ac:dyDescent="0.35">
      <c r="A665" s="84" t="s">
        <v>2014</v>
      </c>
      <c r="B665" s="84">
        <v>2591</v>
      </c>
      <c r="C665" s="83" t="str">
        <f>VLOOKUP(B665,CATÁLOGO!A:B,2,FALSE)</f>
        <v>Otros productos químicos</v>
      </c>
      <c r="D665" s="84"/>
    </row>
    <row r="666" spans="1:4" x14ac:dyDescent="0.35">
      <c r="A666" s="83" t="s">
        <v>3555</v>
      </c>
      <c r="B666" s="83">
        <v>2551</v>
      </c>
      <c r="C666" s="83" t="str">
        <f>VLOOKUP(B666,CATÁLOGO!A:B,2,FALSE)</f>
        <v>Materiales, accesorios y suministros de laboratorio</v>
      </c>
      <c r="D666" s="83"/>
    </row>
    <row r="667" spans="1:4" x14ac:dyDescent="0.35">
      <c r="A667" s="83" t="s">
        <v>1520</v>
      </c>
      <c r="B667" s="86">
        <v>2541</v>
      </c>
      <c r="C667" s="83" t="str">
        <f>VLOOKUP(B667,CATÁLOGO!A:B,2,FALSE)</f>
        <v>Materiales, accesorios y suministros médicos</v>
      </c>
      <c r="D667" s="83"/>
    </row>
    <row r="668" spans="1:4" x14ac:dyDescent="0.35">
      <c r="A668" s="83" t="s">
        <v>1521</v>
      </c>
      <c r="B668" s="83">
        <v>2541</v>
      </c>
      <c r="C668" s="83" t="str">
        <f>VLOOKUP(B668,CATÁLOGO!A:B,2,FALSE)</f>
        <v>Materiales, accesorios y suministros médicos</v>
      </c>
      <c r="D668" s="83"/>
    </row>
    <row r="669" spans="1:4" x14ac:dyDescent="0.35">
      <c r="A669" s="83" t="s">
        <v>1688</v>
      </c>
      <c r="B669" s="83">
        <v>2741</v>
      </c>
      <c r="C669" s="83" t="str">
        <f>VLOOKUP(B669,CATÁLOGO!A:B,2,FALSE)</f>
        <v>Productos textiles</v>
      </c>
      <c r="D669" s="83"/>
    </row>
    <row r="670" spans="1:4" x14ac:dyDescent="0.35">
      <c r="A670" s="83" t="s">
        <v>1184</v>
      </c>
      <c r="B670" s="83">
        <v>2171</v>
      </c>
      <c r="C670" s="83" t="str">
        <f>VLOOKUP(B670,CATÁLOGO!A:B,2,FALSE)</f>
        <v>Materiales y útiles de enseñanza</v>
      </c>
      <c r="D670" s="83"/>
    </row>
    <row r="671" spans="1:4" x14ac:dyDescent="0.35">
      <c r="A671" s="83" t="s">
        <v>1582</v>
      </c>
      <c r="B671" s="83">
        <v>2561</v>
      </c>
      <c r="C671" s="83" t="str">
        <f>VLOOKUP(B671,CATÁLOGO!A:B,2,FALSE)</f>
        <v>Fibras sintéticas, hules, plásticos y derivados</v>
      </c>
      <c r="D671" s="83"/>
    </row>
    <row r="672" spans="1:4" x14ac:dyDescent="0.35">
      <c r="A672" s="83" t="s">
        <v>1689</v>
      </c>
      <c r="B672" s="83">
        <v>2741</v>
      </c>
      <c r="C672" s="83" t="str">
        <f>VLOOKUP(B672,CATÁLOGO!A:B,2,FALSE)</f>
        <v>Productos textiles</v>
      </c>
      <c r="D672" s="83"/>
    </row>
    <row r="673" spans="1:4" x14ac:dyDescent="0.35">
      <c r="A673" s="83" t="s">
        <v>1583</v>
      </c>
      <c r="B673" s="83">
        <v>2561</v>
      </c>
      <c r="C673" s="83" t="str">
        <f>VLOOKUP(B673,CATÁLOGO!A:B,2,FALSE)</f>
        <v>Fibras sintéticas, hules, plásticos y derivados</v>
      </c>
      <c r="D673" s="83"/>
    </row>
    <row r="674" spans="1:4" x14ac:dyDescent="0.35">
      <c r="A674" s="85" t="s">
        <v>2097</v>
      </c>
      <c r="B674" s="84">
        <v>2531</v>
      </c>
      <c r="C674" s="83" t="str">
        <f>VLOOKUP(B674,CATÁLOGO!A:B,2,FALSE)</f>
        <v>Medicinas y productos farmacéuticos</v>
      </c>
      <c r="D674" s="84"/>
    </row>
    <row r="675" spans="1:4" x14ac:dyDescent="0.35">
      <c r="A675" s="83" t="s">
        <v>1318</v>
      </c>
      <c r="B675" s="83">
        <v>2461</v>
      </c>
      <c r="C675" s="83" t="str">
        <f>VLOOKUP(B675,CATÁLOGO!A:B,2,FALSE)</f>
        <v>Material eléctrico y electrónico</v>
      </c>
      <c r="D675" s="83"/>
    </row>
    <row r="676" spans="1:4" x14ac:dyDescent="0.35">
      <c r="A676" s="83" t="s">
        <v>1372</v>
      </c>
      <c r="B676" s="83">
        <v>2471</v>
      </c>
      <c r="C676" s="83" t="str">
        <f>VLOOKUP(B676,CATÁLOGO!A:B,2,FALSE)</f>
        <v>Artículos metálicos para la construcción</v>
      </c>
      <c r="D676" s="83"/>
    </row>
    <row r="677" spans="1:4" x14ac:dyDescent="0.35">
      <c r="A677" s="83" t="s">
        <v>1584</v>
      </c>
      <c r="B677" s="83">
        <v>2561</v>
      </c>
      <c r="C677" s="83" t="str">
        <f>VLOOKUP(B677,CATÁLOGO!A:B,2,FALSE)</f>
        <v>Fibras sintéticas, hules, plásticos y derivados</v>
      </c>
      <c r="D677" s="83"/>
    </row>
    <row r="678" spans="1:4" x14ac:dyDescent="0.35">
      <c r="A678" s="83" t="s">
        <v>1522</v>
      </c>
      <c r="B678" s="83">
        <v>2541</v>
      </c>
      <c r="C678" s="83" t="str">
        <f>VLOOKUP(B678,CATÁLOGO!A:B,2,FALSE)</f>
        <v>Materiales, accesorios y suministros médicos</v>
      </c>
      <c r="D678" s="83"/>
    </row>
    <row r="679" spans="1:4" x14ac:dyDescent="0.35">
      <c r="A679" s="83" t="s">
        <v>3556</v>
      </c>
      <c r="B679" s="83">
        <v>2111</v>
      </c>
      <c r="C679" s="83" t="str">
        <f>VLOOKUP(B679,CATÁLOGO!A:B,2,FALSE)</f>
        <v>Materiales y útiles de oficina</v>
      </c>
      <c r="D679" s="83"/>
    </row>
    <row r="680" spans="1:4" x14ac:dyDescent="0.35">
      <c r="A680" s="83" t="s">
        <v>1585</v>
      </c>
      <c r="B680" s="83">
        <v>2561</v>
      </c>
      <c r="C680" s="83" t="str">
        <f>VLOOKUP(B680,CATÁLOGO!A:B,2,FALSE)</f>
        <v>Fibras sintéticas, hules, plásticos y derivados</v>
      </c>
      <c r="D680" s="83"/>
    </row>
    <row r="681" spans="1:4" x14ac:dyDescent="0.35">
      <c r="A681" s="83" t="s">
        <v>1733</v>
      </c>
      <c r="B681" s="86">
        <v>2911</v>
      </c>
      <c r="C681" s="83" t="str">
        <f>VLOOKUP(B681,CATÁLOGO!A:B,2,FALSE)</f>
        <v>Herramientas menores</v>
      </c>
      <c r="D681" s="83"/>
    </row>
    <row r="682" spans="1:4" x14ac:dyDescent="0.35">
      <c r="A682" s="83" t="s">
        <v>1185</v>
      </c>
      <c r="B682" s="86">
        <v>2171</v>
      </c>
      <c r="C682" s="83" t="str">
        <f>VLOOKUP(B682,CATÁLOGO!A:B,2,FALSE)</f>
        <v>Materiales y útiles de enseñanza</v>
      </c>
      <c r="D682" s="83"/>
    </row>
    <row r="683" spans="1:4" x14ac:dyDescent="0.35">
      <c r="A683" s="83" t="s">
        <v>1207</v>
      </c>
      <c r="B683" s="83">
        <v>2182</v>
      </c>
      <c r="C683" s="83" t="str">
        <f>VLOOKUP(B683,CATÁLOGO!A:B,2,FALSE)</f>
        <v>Materiales para el registro e identificación de personas</v>
      </c>
      <c r="D683" s="83"/>
    </row>
    <row r="684" spans="1:4" x14ac:dyDescent="0.35">
      <c r="A684" s="83" t="s">
        <v>1690</v>
      </c>
      <c r="B684" s="86">
        <v>2741</v>
      </c>
      <c r="C684" s="83" t="str">
        <f>VLOOKUP(B684,CATÁLOGO!A:B,2,FALSE)</f>
        <v>Productos textiles</v>
      </c>
      <c r="D684" s="83"/>
    </row>
    <row r="685" spans="1:4" x14ac:dyDescent="0.35">
      <c r="A685" s="83" t="s">
        <v>1496</v>
      </c>
      <c r="B685" s="83">
        <v>2531</v>
      </c>
      <c r="C685" s="83" t="str">
        <f>VLOOKUP(B685,CATÁLOGO!A:B,2,FALSE)</f>
        <v>Medicinas y productos farmacéuticos</v>
      </c>
      <c r="D685" s="83"/>
    </row>
    <row r="686" spans="1:4" x14ac:dyDescent="0.35">
      <c r="A686" s="83" t="s">
        <v>1091</v>
      </c>
      <c r="B686" s="83">
        <v>2141</v>
      </c>
      <c r="C686" s="83" t="str">
        <f>VLOOKUP(B686,CATÁLOGO!A:B,2,FALSE)</f>
        <v>Materiales y útiles de tecnologías de la información y comunicaciones</v>
      </c>
      <c r="D686" s="83"/>
    </row>
    <row r="687" spans="1:4" x14ac:dyDescent="0.35">
      <c r="A687" s="84" t="s">
        <v>2040</v>
      </c>
      <c r="B687" s="84">
        <v>2471</v>
      </c>
      <c r="C687" s="83" t="str">
        <f>VLOOKUP(B687,CATÁLOGO!A:B,2,FALSE)</f>
        <v>Artículos metálicos para la construcción</v>
      </c>
      <c r="D687" s="84"/>
    </row>
    <row r="688" spans="1:4" x14ac:dyDescent="0.35">
      <c r="A688" s="84" t="s">
        <v>3448</v>
      </c>
      <c r="B688" s="84">
        <v>2471</v>
      </c>
      <c r="C688" s="83" t="str">
        <f>VLOOKUP(B688,CATÁLOGO!A:B,2,FALSE)</f>
        <v>Artículos metálicos para la construcción</v>
      </c>
      <c r="D688" s="84"/>
    </row>
    <row r="689" spans="1:4" x14ac:dyDescent="0.35">
      <c r="A689" s="83" t="s">
        <v>1441</v>
      </c>
      <c r="B689" s="83">
        <v>2491</v>
      </c>
      <c r="C689" s="83" t="str">
        <f>VLOOKUP(B689,CATÁLOGO!A:B,2,FALSE)</f>
        <v xml:space="preserve">Materiales diversos </v>
      </c>
      <c r="D689" s="83"/>
    </row>
    <row r="690" spans="1:4" x14ac:dyDescent="0.35">
      <c r="A690" s="83" t="s">
        <v>1640</v>
      </c>
      <c r="B690" s="83">
        <v>2711</v>
      </c>
      <c r="C690" s="83" t="str">
        <f>VLOOKUP(B690,CATÁLOGO!A:B,2,FALSE)</f>
        <v>Vestuario y uniformes</v>
      </c>
      <c r="D690" s="83"/>
    </row>
    <row r="691" spans="1:4" x14ac:dyDescent="0.35">
      <c r="A691" s="83" t="s">
        <v>1734</v>
      </c>
      <c r="B691" s="83">
        <v>2911</v>
      </c>
      <c r="C691" s="83" t="str">
        <f>VLOOKUP(B691,CATÁLOGO!A:B,2,FALSE)</f>
        <v>Herramientas menores</v>
      </c>
      <c r="D691" s="83"/>
    </row>
    <row r="692" spans="1:4" x14ac:dyDescent="0.35">
      <c r="A692" s="84" t="s">
        <v>2129</v>
      </c>
      <c r="B692" s="84">
        <v>2951</v>
      </c>
      <c r="C692" s="83" t="str">
        <f>VLOOKUP(B692,CATÁLOGO!A:B,2,FALSE)</f>
        <v>Refacciones y accesorios menores de quipo e instrumental médico y de laboratorio</v>
      </c>
      <c r="D692" s="84"/>
    </row>
    <row r="693" spans="1:4" x14ac:dyDescent="0.35">
      <c r="A693" s="83" t="s">
        <v>1953</v>
      </c>
      <c r="B693" s="83">
        <v>2461</v>
      </c>
      <c r="C693" s="83" t="str">
        <f>VLOOKUP(B693,CATÁLOGO!A:B,2,FALSE)</f>
        <v>Material eléctrico y electrónico</v>
      </c>
      <c r="D693" s="83"/>
    </row>
    <row r="694" spans="1:4" x14ac:dyDescent="0.35">
      <c r="A694" s="83" t="s">
        <v>1243</v>
      </c>
      <c r="B694" s="83">
        <v>2411</v>
      </c>
      <c r="C694" s="83" t="str">
        <f>VLOOKUP(B694,CATÁLOGO!A:B,2,FALSE)</f>
        <v>Materiales de construcción minerales no metálicos</v>
      </c>
      <c r="D694" s="83"/>
    </row>
    <row r="695" spans="1:4" x14ac:dyDescent="0.35">
      <c r="A695" s="83" t="s">
        <v>1492</v>
      </c>
      <c r="B695" s="83">
        <v>2522</v>
      </c>
      <c r="C695" s="83" t="str">
        <f>VLOOKUP(B695,CATÁLOGO!A:B,2,FALSE)</f>
        <v>Plaguicidas y pesticidas</v>
      </c>
      <c r="D695" s="83"/>
    </row>
    <row r="696" spans="1:4" x14ac:dyDescent="0.35">
      <c r="A696" s="83" t="s">
        <v>1641</v>
      </c>
      <c r="B696" s="83">
        <v>2711</v>
      </c>
      <c r="C696" s="83" t="str">
        <f>VLOOKUP(B696,CATÁLOGO!A:B,2,FALSE)</f>
        <v>Vestuario y uniformes</v>
      </c>
      <c r="D696" s="83"/>
    </row>
    <row r="697" spans="1:4" x14ac:dyDescent="0.35">
      <c r="A697" s="84" t="s">
        <v>2041</v>
      </c>
      <c r="B697" s="84">
        <v>2531</v>
      </c>
      <c r="C697" s="83" t="str">
        <f>VLOOKUP(B697,CATÁLOGO!A:B,2,FALSE)</f>
        <v>Medicinas y productos farmacéuticos</v>
      </c>
      <c r="D697" s="84"/>
    </row>
    <row r="698" spans="1:4" x14ac:dyDescent="0.35">
      <c r="A698" s="83" t="s">
        <v>1319</v>
      </c>
      <c r="B698" s="83">
        <v>2461</v>
      </c>
      <c r="C698" s="83" t="str">
        <f>VLOOKUP(B698,CATÁLOGO!A:B,2,FALSE)</f>
        <v>Material eléctrico y electrónico</v>
      </c>
      <c r="D698" s="83"/>
    </row>
    <row r="699" spans="1:4" x14ac:dyDescent="0.35">
      <c r="A699" s="83" t="s">
        <v>1320</v>
      </c>
      <c r="B699" s="83">
        <v>2461</v>
      </c>
      <c r="C699" s="83" t="str">
        <f>VLOOKUP(B699,CATÁLOGO!A:B,2,FALSE)</f>
        <v>Material eléctrico y electrónico</v>
      </c>
      <c r="D699" s="83"/>
    </row>
    <row r="700" spans="1:4" x14ac:dyDescent="0.35">
      <c r="A700" s="83" t="s">
        <v>1321</v>
      </c>
      <c r="B700" s="83">
        <v>2461</v>
      </c>
      <c r="C700" s="83" t="str">
        <f>VLOOKUP(B700,CATÁLOGO!A:B,2,FALSE)</f>
        <v>Material eléctrico y electrónico</v>
      </c>
      <c r="D700" s="83"/>
    </row>
    <row r="701" spans="1:4" x14ac:dyDescent="0.35">
      <c r="A701" s="83" t="s">
        <v>3449</v>
      </c>
      <c r="B701" s="83">
        <v>2461</v>
      </c>
      <c r="C701" s="83" t="str">
        <f>VLOOKUP(B701,CATÁLOGO!A:B,2,FALSE)</f>
        <v>Material eléctrico y electrónico</v>
      </c>
      <c r="D701" s="83"/>
    </row>
    <row r="702" spans="1:4" x14ac:dyDescent="0.35">
      <c r="A702" s="83" t="s">
        <v>1969</v>
      </c>
      <c r="B702" s="83">
        <v>2541</v>
      </c>
      <c r="C702" s="83" t="str">
        <f>VLOOKUP(B702,CATÁLOGO!A:B,2,FALSE)</f>
        <v>Materiales, accesorios y suministros médicos</v>
      </c>
      <c r="D702" s="83"/>
    </row>
    <row r="703" spans="1:4" x14ac:dyDescent="0.35">
      <c r="A703" s="83" t="s">
        <v>3557</v>
      </c>
      <c r="B703" s="83">
        <v>2161</v>
      </c>
      <c r="C703" s="83" t="str">
        <f>VLOOKUP(B703,CATÁLOGO!A:B,2,FALSE)</f>
        <v>Material de limpieza</v>
      </c>
      <c r="D703" s="83"/>
    </row>
    <row r="704" spans="1:4" x14ac:dyDescent="0.35">
      <c r="A704" s="83" t="s">
        <v>1092</v>
      </c>
      <c r="B704" s="83">
        <v>2141</v>
      </c>
      <c r="C704" s="83" t="str">
        <f>VLOOKUP(B704,CATÁLOGO!A:B,2,FALSE)</f>
        <v>Materiales y útiles de tecnologías de la información y comunicaciones</v>
      </c>
      <c r="D704" s="83"/>
    </row>
    <row r="705" spans="1:4" x14ac:dyDescent="0.35">
      <c r="A705" s="83" t="s">
        <v>1798</v>
      </c>
      <c r="B705" s="83">
        <v>2921</v>
      </c>
      <c r="C705" s="83" t="str">
        <f>VLOOKUP(B705,CATÁLOGO!A:B,2,FALSE)</f>
        <v>Refacciones y accesorios menores de edificios</v>
      </c>
      <c r="D705" s="83"/>
    </row>
    <row r="706" spans="1:4" x14ac:dyDescent="0.35">
      <c r="A706" s="84" t="s">
        <v>2077</v>
      </c>
      <c r="B706" s="84">
        <v>2161</v>
      </c>
      <c r="C706" s="83" t="str">
        <f>VLOOKUP(B706,CATÁLOGO!A:B,2,FALSE)</f>
        <v>Material de limpieza</v>
      </c>
      <c r="D706" s="84"/>
    </row>
    <row r="707" spans="1:4" x14ac:dyDescent="0.35">
      <c r="A707" s="83" t="s">
        <v>1231</v>
      </c>
      <c r="B707" s="83">
        <v>2231</v>
      </c>
      <c r="C707" s="83" t="str">
        <f>VLOOKUP(B707,CATÁLOGO!A:B,2,FALSE)</f>
        <v>Utensilios para el servicio de alimentación</v>
      </c>
      <c r="D707" s="83"/>
    </row>
    <row r="708" spans="1:4" x14ac:dyDescent="0.35">
      <c r="A708" s="84" t="s">
        <v>2068</v>
      </c>
      <c r="B708" s="84">
        <v>2551</v>
      </c>
      <c r="C708" s="83" t="str">
        <f>VLOOKUP(B708,CATÁLOGO!A:B,2,FALSE)</f>
        <v>Materiales, accesorios y suministros de laboratorio</v>
      </c>
      <c r="D708" s="84"/>
    </row>
    <row r="709" spans="1:4" x14ac:dyDescent="0.35">
      <c r="A709" s="83" t="s">
        <v>1555</v>
      </c>
      <c r="B709" s="83">
        <v>2551</v>
      </c>
      <c r="C709" s="83" t="str">
        <f>VLOOKUP(B709,CATÁLOGO!A:B,2,FALSE)</f>
        <v>Materiales, accesorios y suministros de laboratorio</v>
      </c>
      <c r="D709" s="83"/>
    </row>
    <row r="710" spans="1:4" x14ac:dyDescent="0.35">
      <c r="A710" s="83" t="s">
        <v>1523</v>
      </c>
      <c r="B710" s="83">
        <v>2541</v>
      </c>
      <c r="C710" s="83" t="str">
        <f>VLOOKUP(B710,CATÁLOGO!A:B,2,FALSE)</f>
        <v>Materiales, accesorios y suministros médicos</v>
      </c>
      <c r="D710" s="83"/>
    </row>
    <row r="711" spans="1:4" x14ac:dyDescent="0.35">
      <c r="A711" s="83" t="s">
        <v>1642</v>
      </c>
      <c r="B711" s="90">
        <v>2711</v>
      </c>
      <c r="C711" s="83" t="str">
        <f>VLOOKUP(B711,CATÁLOGO!A:B,2,FALSE)</f>
        <v>Vestuario y uniformes</v>
      </c>
      <c r="D711" s="83"/>
    </row>
    <row r="712" spans="1:4" x14ac:dyDescent="0.35">
      <c r="A712" s="83" t="s">
        <v>1676</v>
      </c>
      <c r="B712" s="86">
        <v>2731</v>
      </c>
      <c r="C712" s="83" t="str">
        <f>VLOOKUP(B712,CATÁLOGO!A:B,2,FALSE)</f>
        <v>Artículos deportivos</v>
      </c>
      <c r="D712" s="83"/>
    </row>
    <row r="713" spans="1:4" x14ac:dyDescent="0.35">
      <c r="A713" s="83" t="s">
        <v>1322</v>
      </c>
      <c r="B713" s="83">
        <v>2461</v>
      </c>
      <c r="C713" s="83" t="str">
        <f>VLOOKUP(B713,CATÁLOGO!A:B,2,FALSE)</f>
        <v>Material eléctrico y electrónico</v>
      </c>
      <c r="D713" s="83"/>
    </row>
    <row r="714" spans="1:4" x14ac:dyDescent="0.35">
      <c r="A714" s="83" t="s">
        <v>1924</v>
      </c>
      <c r="B714" s="83">
        <v>2932</v>
      </c>
      <c r="C714" s="83" t="str">
        <f>VLOOKUP(B714,CATÁLOGO!A:B,2,FALSE)</f>
        <v>Refacciones y accesorios de equipo educacional y recreativo</v>
      </c>
      <c r="D714" s="83"/>
    </row>
    <row r="715" spans="1:4" x14ac:dyDescent="0.35">
      <c r="A715" s="83" t="s">
        <v>1891</v>
      </c>
      <c r="B715" s="83">
        <v>2961</v>
      </c>
      <c r="C715" s="83" t="str">
        <f>VLOOKUP(B715,CATÁLOGO!A:B,2,FALSE)</f>
        <v>Refacciones y accesorios menores de equipo de transporte</v>
      </c>
      <c r="D715" s="83"/>
    </row>
    <row r="716" spans="1:4" x14ac:dyDescent="0.35">
      <c r="A716" s="83" t="s">
        <v>1186</v>
      </c>
      <c r="B716" s="83">
        <v>2171</v>
      </c>
      <c r="C716" s="83" t="str">
        <f>VLOOKUP(B716,CATÁLOGO!A:B,2,FALSE)</f>
        <v>Materiales y útiles de enseñanza</v>
      </c>
      <c r="D716" s="83"/>
    </row>
    <row r="717" spans="1:4" x14ac:dyDescent="0.35">
      <c r="A717" s="83" t="s">
        <v>1892</v>
      </c>
      <c r="B717" s="86">
        <v>2961</v>
      </c>
      <c r="C717" s="83" t="str">
        <f>VLOOKUP(B717,CATÁLOGO!A:B,2,FALSE)</f>
        <v>Refacciones y accesorios menores de equipo de transporte</v>
      </c>
      <c r="D717" s="83"/>
    </row>
    <row r="718" spans="1:4" x14ac:dyDescent="0.35">
      <c r="A718" s="83" t="s">
        <v>1735</v>
      </c>
      <c r="B718" s="83">
        <v>2911</v>
      </c>
      <c r="C718" s="83" t="str">
        <f>VLOOKUP(B718,CATÁLOGO!A:B,2,FALSE)</f>
        <v>Herramientas menores</v>
      </c>
      <c r="D718" s="83"/>
    </row>
    <row r="719" spans="1:4" x14ac:dyDescent="0.35">
      <c r="A719" s="84" t="s">
        <v>2085</v>
      </c>
      <c r="B719" s="97">
        <v>2911</v>
      </c>
      <c r="C719" s="83" t="str">
        <f>VLOOKUP(B719,CATÁLOGO!A:B,2,FALSE)</f>
        <v>Herramientas menores</v>
      </c>
      <c r="D719" s="84"/>
    </row>
    <row r="720" spans="1:4" ht="14.25" customHeight="1" x14ac:dyDescent="0.35">
      <c r="A720" s="83" t="s">
        <v>3017</v>
      </c>
      <c r="B720" s="83">
        <v>2171</v>
      </c>
      <c r="C720" s="83" t="str">
        <f>VLOOKUP(B720,CATÁLOGO!A:B,2,FALSE)</f>
        <v>Materiales y útiles de enseñanza</v>
      </c>
      <c r="D720" s="83"/>
    </row>
    <row r="721" spans="1:4" x14ac:dyDescent="0.35">
      <c r="A721" s="83" t="s">
        <v>1187</v>
      </c>
      <c r="B721" s="83">
        <v>2171</v>
      </c>
      <c r="C721" s="83" t="str">
        <f>VLOOKUP(B721,CATÁLOGO!A:B,2,FALSE)</f>
        <v>Materiales y útiles de enseñanza</v>
      </c>
      <c r="D721" s="83"/>
    </row>
    <row r="722" spans="1:4" x14ac:dyDescent="0.35">
      <c r="A722" s="83" t="s">
        <v>3450</v>
      </c>
      <c r="B722" s="83">
        <v>2911</v>
      </c>
      <c r="C722" s="83" t="str">
        <f>VLOOKUP(B722,CATÁLOGO!A:B,2,FALSE)</f>
        <v>Herramientas menores</v>
      </c>
      <c r="D722" s="83"/>
    </row>
    <row r="723" spans="1:4" x14ac:dyDescent="0.35">
      <c r="A723" s="83" t="s">
        <v>1093</v>
      </c>
      <c r="B723" s="83">
        <v>2141</v>
      </c>
      <c r="C723" s="83" t="str">
        <f>VLOOKUP(B723,CATÁLOGO!A:B,2,FALSE)</f>
        <v>Materiales y útiles de tecnologías de la información y comunicaciones</v>
      </c>
      <c r="D723" s="83"/>
    </row>
    <row r="724" spans="1:4" x14ac:dyDescent="0.35">
      <c r="A724" s="83" t="s">
        <v>1799</v>
      </c>
      <c r="B724" s="83">
        <v>2921</v>
      </c>
      <c r="C724" s="83" t="str">
        <f>VLOOKUP(B724,CATÁLOGO!A:B,2,FALSE)</f>
        <v>Refacciones y accesorios menores de edificios</v>
      </c>
      <c r="D724" s="83"/>
    </row>
    <row r="725" spans="1:4" x14ac:dyDescent="0.35">
      <c r="A725" s="83" t="s">
        <v>1486</v>
      </c>
      <c r="B725" s="83">
        <v>2511</v>
      </c>
      <c r="C725" s="83" t="str">
        <f>VLOOKUP(B725,CATÁLOGO!A:B,2,FALSE)</f>
        <v>Productos quimicos básicos (sustancias químicas)</v>
      </c>
      <c r="D725" s="83"/>
    </row>
    <row r="726" spans="1:4" x14ac:dyDescent="0.35">
      <c r="A726" s="83" t="s">
        <v>3451</v>
      </c>
      <c r="B726" s="83">
        <v>2461</v>
      </c>
      <c r="C726" s="83" t="str">
        <f>VLOOKUP(B726,CATÁLOGO!A:B,2,FALSE)</f>
        <v>Material eléctrico y electrónico</v>
      </c>
      <c r="D726" s="83"/>
    </row>
    <row r="727" spans="1:4" x14ac:dyDescent="0.35">
      <c r="A727" s="84" t="s">
        <v>2070</v>
      </c>
      <c r="B727" s="84">
        <v>2541</v>
      </c>
      <c r="C727" s="83" t="str">
        <f>VLOOKUP(B727,CATÁLOGO!A:B,2,FALSE)</f>
        <v>Materiales, accesorios y suministros médicos</v>
      </c>
      <c r="D727" s="84"/>
    </row>
    <row r="728" spans="1:4" x14ac:dyDescent="0.35">
      <c r="A728" s="84" t="s">
        <v>2116</v>
      </c>
      <c r="B728" s="84">
        <v>2551</v>
      </c>
      <c r="C728" s="83" t="str">
        <f>VLOOKUP(B728,CATÁLOGO!A:B,2,FALSE)</f>
        <v>Materiales, accesorios y suministros de laboratorio</v>
      </c>
      <c r="D728" s="84"/>
    </row>
    <row r="729" spans="1:4" x14ac:dyDescent="0.35">
      <c r="A729" s="83" t="s">
        <v>1485</v>
      </c>
      <c r="B729" s="83">
        <v>2511</v>
      </c>
      <c r="C729" s="83" t="str">
        <f>VLOOKUP(B729,CATÁLOGO!A:B,2,FALSE)</f>
        <v>Productos quimicos básicos (sustancias químicas)</v>
      </c>
      <c r="D729" s="83"/>
    </row>
    <row r="730" spans="1:4" x14ac:dyDescent="0.35">
      <c r="A730" s="83" t="s">
        <v>3452</v>
      </c>
      <c r="B730" s="83">
        <v>2941</v>
      </c>
      <c r="C730" s="83" t="str">
        <f>VLOOKUP(B730,CATÁLOGO!A:B,2,FALSE)</f>
        <v>Refacciones y accesorios menores de equipo de cómputo y tecnologías de la información</v>
      </c>
      <c r="D730" s="83"/>
    </row>
    <row r="731" spans="1:4" x14ac:dyDescent="0.35">
      <c r="A731" s="83" t="s">
        <v>1323</v>
      </c>
      <c r="B731" s="83">
        <v>2461</v>
      </c>
      <c r="C731" s="83" t="str">
        <f>VLOOKUP(B731,CATÁLOGO!A:B,2,FALSE)</f>
        <v>Material eléctrico y electrónico</v>
      </c>
      <c r="D731" s="83"/>
    </row>
    <row r="732" spans="1:4" x14ac:dyDescent="0.35">
      <c r="A732" s="83" t="s">
        <v>1442</v>
      </c>
      <c r="B732" s="83">
        <v>2491</v>
      </c>
      <c r="C732" s="83" t="str">
        <f>VLOOKUP(B732,CATÁLOGO!A:B,2,FALSE)</f>
        <v xml:space="preserve">Materiales diversos </v>
      </c>
      <c r="D732" s="83"/>
    </row>
    <row r="733" spans="1:4" x14ac:dyDescent="0.35">
      <c r="A733" s="83" t="s">
        <v>1244</v>
      </c>
      <c r="B733" s="83">
        <v>2411</v>
      </c>
      <c r="C733" s="83" t="str">
        <f>VLOOKUP(B733,CATÁLOGO!A:B,2,FALSE)</f>
        <v>Materiales de construcción minerales no metálicos</v>
      </c>
      <c r="D733" s="83"/>
    </row>
    <row r="734" spans="1:4" x14ac:dyDescent="0.35">
      <c r="A734" s="83" t="s">
        <v>1586</v>
      </c>
      <c r="B734" s="83">
        <v>2561</v>
      </c>
      <c r="C734" s="83" t="str">
        <f>VLOOKUP(B734,CATÁLOGO!A:B,2,FALSE)</f>
        <v>Fibras sintéticas, hules, plásticos y derivados</v>
      </c>
      <c r="D734" s="83"/>
    </row>
    <row r="735" spans="1:4" x14ac:dyDescent="0.35">
      <c r="A735" s="83" t="s">
        <v>1208</v>
      </c>
      <c r="B735" s="83">
        <v>2182</v>
      </c>
      <c r="C735" s="83" t="str">
        <f>VLOOKUP(B735,CATÁLOGO!A:B,2,FALSE)</f>
        <v>Materiales para el registro e identificación de personas</v>
      </c>
      <c r="D735" s="83"/>
    </row>
    <row r="736" spans="1:4" x14ac:dyDescent="0.35">
      <c r="A736" s="83" t="s">
        <v>3322</v>
      </c>
      <c r="B736" s="83">
        <v>2461</v>
      </c>
      <c r="C736" s="83" t="str">
        <f>VLOOKUP(B736,CATÁLOGO!A:B,2,FALSE)</f>
        <v>Material eléctrico y electrónico</v>
      </c>
      <c r="D736" s="83"/>
    </row>
    <row r="737" spans="1:4" x14ac:dyDescent="0.35">
      <c r="A737" s="83" t="s">
        <v>3323</v>
      </c>
      <c r="B737" s="83">
        <v>2461</v>
      </c>
      <c r="C737" s="83" t="str">
        <f>VLOOKUP(B737,CATÁLOGO!A:B,2,FALSE)</f>
        <v>Material eléctrico y electrónico</v>
      </c>
      <c r="D737" s="83"/>
    </row>
    <row r="738" spans="1:4" x14ac:dyDescent="0.35">
      <c r="A738" s="83" t="s">
        <v>3453</v>
      </c>
      <c r="B738" s="83">
        <v>2461</v>
      </c>
      <c r="C738" s="83" t="str">
        <f>VLOOKUP(B738,CATÁLOGO!A:B,2,FALSE)</f>
        <v>Material eléctrico y electrónico</v>
      </c>
      <c r="D738" s="83"/>
    </row>
    <row r="739" spans="1:4" x14ac:dyDescent="0.35">
      <c r="A739" s="83" t="s">
        <v>1524</v>
      </c>
      <c r="B739" s="83">
        <v>2541</v>
      </c>
      <c r="C739" s="83" t="str">
        <f>VLOOKUP(B739,CATÁLOGO!A:B,2,FALSE)</f>
        <v>Materiales, accesorios y suministros médicos</v>
      </c>
      <c r="D739" s="83"/>
    </row>
    <row r="740" spans="1:4" x14ac:dyDescent="0.35">
      <c r="A740" s="84" t="s">
        <v>3020</v>
      </c>
      <c r="B740" s="84">
        <v>2541</v>
      </c>
      <c r="C740" s="83" t="str">
        <f>VLOOKUP(B740,CATÁLOGO!A:B,2,FALSE)</f>
        <v>Materiales, accesorios y suministros médicos</v>
      </c>
      <c r="D740" s="84"/>
    </row>
    <row r="741" spans="1:4" x14ac:dyDescent="0.35">
      <c r="A741" s="83" t="s">
        <v>3324</v>
      </c>
      <c r="B741" s="83">
        <v>2461</v>
      </c>
      <c r="C741" s="83" t="str">
        <f>VLOOKUP(B741,CATÁLOGO!A:B,2,FALSE)</f>
        <v>Material eléctrico y electrónico</v>
      </c>
      <c r="D741" s="83"/>
    </row>
    <row r="742" spans="1:4" x14ac:dyDescent="0.35">
      <c r="A742" s="83" t="s">
        <v>3558</v>
      </c>
      <c r="B742" s="83">
        <v>2461</v>
      </c>
      <c r="C742" s="83" t="str">
        <f>VLOOKUP(B742,CATÁLOGO!A:B,2,FALSE)</f>
        <v>Material eléctrico y electrónico</v>
      </c>
      <c r="D742" s="83"/>
    </row>
    <row r="743" spans="1:4" x14ac:dyDescent="0.35">
      <c r="A743" s="83" t="s">
        <v>1525</v>
      </c>
      <c r="B743" s="83">
        <v>2541</v>
      </c>
      <c r="C743" s="83" t="str">
        <f>VLOOKUP(B743,CATÁLOGO!A:B,2,FALSE)</f>
        <v>Materiales, accesorios y suministros médicos</v>
      </c>
      <c r="D743" s="83"/>
    </row>
    <row r="744" spans="1:4" x14ac:dyDescent="0.35">
      <c r="A744" s="83" t="s">
        <v>3559</v>
      </c>
      <c r="B744" s="83">
        <v>2111</v>
      </c>
      <c r="C744" s="83" t="str">
        <f>VLOOKUP(B744,CATÁLOGO!A:B,2,FALSE)</f>
        <v>Materiales y útiles de oficina</v>
      </c>
      <c r="D744" s="83"/>
    </row>
    <row r="745" spans="1:4" x14ac:dyDescent="0.35">
      <c r="A745" s="83" t="s">
        <v>3560</v>
      </c>
      <c r="B745" s="83">
        <v>2111</v>
      </c>
      <c r="C745" s="83" t="str">
        <f>VLOOKUP(B745,CATÁLOGO!A:B,2,FALSE)</f>
        <v>Materiales y útiles de oficina</v>
      </c>
      <c r="D745" s="83"/>
    </row>
    <row r="746" spans="1:4" x14ac:dyDescent="0.35">
      <c r="A746" s="83" t="s">
        <v>3561</v>
      </c>
      <c r="B746" s="83">
        <v>2111</v>
      </c>
      <c r="C746" s="83" t="str">
        <f>VLOOKUP(B746,CATÁLOGO!A:B,2,FALSE)</f>
        <v>Materiales y útiles de oficina</v>
      </c>
      <c r="D746" s="83"/>
    </row>
    <row r="747" spans="1:4" x14ac:dyDescent="0.35">
      <c r="A747" s="84" t="s">
        <v>2042</v>
      </c>
      <c r="B747" s="84">
        <v>2541</v>
      </c>
      <c r="C747" s="83" t="str">
        <f>VLOOKUP(B747,CATÁLOGO!A:B,2,FALSE)</f>
        <v>Materiales, accesorios y suministros médicos</v>
      </c>
      <c r="D747" s="84"/>
    </row>
    <row r="748" spans="1:4" x14ac:dyDescent="0.35">
      <c r="A748" s="83" t="s">
        <v>3454</v>
      </c>
      <c r="B748" s="83">
        <v>2142</v>
      </c>
      <c r="C748" s="83" t="str">
        <f>VLOOKUP(B748,CATÁLOGO!A:B,2,FALSE)</f>
        <v>Equipos menores de tecnologías de la información y comunicaciones</v>
      </c>
      <c r="D748" s="83"/>
    </row>
    <row r="749" spans="1:4" x14ac:dyDescent="0.35">
      <c r="A749" s="83" t="s">
        <v>3310</v>
      </c>
      <c r="B749" s="86">
        <v>2142</v>
      </c>
      <c r="C749" s="83" t="str">
        <f>VLOOKUP(B749,CATÁLOGO!A:B,2,FALSE)</f>
        <v>Equipos menores de tecnologías de la información y comunicaciones</v>
      </c>
      <c r="D749" s="83"/>
    </row>
    <row r="750" spans="1:4" x14ac:dyDescent="0.35">
      <c r="A750" s="83" t="s">
        <v>1245</v>
      </c>
      <c r="B750" s="83">
        <v>2411</v>
      </c>
      <c r="C750" s="83" t="str">
        <f>VLOOKUP(B750,CATÁLOGO!A:B,2,FALSE)</f>
        <v>Materiales de construcción minerales no metálicos</v>
      </c>
      <c r="D750" s="83"/>
    </row>
    <row r="751" spans="1:4" x14ac:dyDescent="0.35">
      <c r="A751" s="83" t="s">
        <v>1246</v>
      </c>
      <c r="B751" s="83">
        <v>2411</v>
      </c>
      <c r="C751" s="83" t="str">
        <f>VLOOKUP(B751,CATÁLOGO!A:B,2,FALSE)</f>
        <v>Materiales de construcción minerales no metálicos</v>
      </c>
      <c r="D751" s="83"/>
    </row>
    <row r="752" spans="1:4" x14ac:dyDescent="0.35">
      <c r="A752" s="83" t="s">
        <v>3455</v>
      </c>
      <c r="B752" s="83">
        <v>2142</v>
      </c>
      <c r="C752" s="83" t="str">
        <f>VLOOKUP(B752,CATÁLOGO!A:B,2,FALSE)</f>
        <v>Equipos menores de tecnologías de la información y comunicaciones</v>
      </c>
      <c r="D752" s="83"/>
    </row>
    <row r="753" spans="1:4" x14ac:dyDescent="0.35">
      <c r="A753" s="83" t="s">
        <v>3456</v>
      </c>
      <c r="B753" s="83">
        <v>2142</v>
      </c>
      <c r="C753" s="83" t="str">
        <f>VLOOKUP(B753,CATÁLOGO!A:B,2,FALSE)</f>
        <v>Equipos menores de tecnologías de la información y comunicaciones</v>
      </c>
      <c r="D753" s="83"/>
    </row>
    <row r="754" spans="1:4" x14ac:dyDescent="0.35">
      <c r="A754" s="83" t="s">
        <v>3457</v>
      </c>
      <c r="B754" s="83">
        <v>2142</v>
      </c>
      <c r="C754" s="83" t="str">
        <f>VLOOKUP(B754,CATÁLOGO!A:B,2,FALSE)</f>
        <v>Equipos menores de tecnologías de la información y comunicaciones</v>
      </c>
      <c r="D754" s="83"/>
    </row>
    <row r="755" spans="1:4" x14ac:dyDescent="0.35">
      <c r="A755" s="83" t="s">
        <v>1526</v>
      </c>
      <c r="B755" s="83">
        <v>2541</v>
      </c>
      <c r="C755" s="83" t="str">
        <f>VLOOKUP(B755,CATÁLOGO!A:B,2,FALSE)</f>
        <v>Materiales, accesorios y suministros médicos</v>
      </c>
      <c r="D755" s="83"/>
    </row>
    <row r="756" spans="1:4" x14ac:dyDescent="0.35">
      <c r="A756" s="83" t="s">
        <v>3458</v>
      </c>
      <c r="B756" s="83">
        <v>2142</v>
      </c>
      <c r="C756" s="83" t="str">
        <f>VLOOKUP(B756,CATÁLOGO!A:B,2,FALSE)</f>
        <v>Equipos menores de tecnologías de la información y comunicaciones</v>
      </c>
      <c r="D756" s="83"/>
    </row>
    <row r="757" spans="1:4" x14ac:dyDescent="0.35">
      <c r="A757" s="83" t="s">
        <v>3534</v>
      </c>
      <c r="B757" s="83">
        <v>2551</v>
      </c>
      <c r="C757" s="83" t="str">
        <f>VLOOKUP(B757,CATÁLOGO!A:B,2,FALSE)</f>
        <v>Materiales, accesorios y suministros de laboratorio</v>
      </c>
      <c r="D757" s="83"/>
    </row>
    <row r="758" spans="1:4" x14ac:dyDescent="0.35">
      <c r="A758" s="83" t="s">
        <v>1671</v>
      </c>
      <c r="B758" s="83">
        <v>2721</v>
      </c>
      <c r="C758" s="83" t="str">
        <f>VLOOKUP(B758,CATÁLOGO!A:B,2,FALSE)</f>
        <v>Prendas de seguridad</v>
      </c>
      <c r="D758" s="83"/>
    </row>
    <row r="759" spans="1:4" x14ac:dyDescent="0.35">
      <c r="A759" s="83" t="s">
        <v>1800</v>
      </c>
      <c r="B759" s="83">
        <v>2921</v>
      </c>
      <c r="C759" s="83" t="str">
        <f>VLOOKUP(B759,CATÁLOGO!A:B,2,FALSE)</f>
        <v>Refacciones y accesorios menores de edificios</v>
      </c>
      <c r="D759" s="83"/>
    </row>
    <row r="760" spans="1:4" x14ac:dyDescent="0.35">
      <c r="A760" s="83" t="s">
        <v>1801</v>
      </c>
      <c r="B760" s="83">
        <v>2921</v>
      </c>
      <c r="C760" s="83" t="str">
        <f>VLOOKUP(B760,CATÁLOGO!A:B,2,FALSE)</f>
        <v>Refacciones y accesorios menores de edificios</v>
      </c>
      <c r="D760" s="83"/>
    </row>
    <row r="761" spans="1:4" x14ac:dyDescent="0.35">
      <c r="A761" s="83" t="s">
        <v>1556</v>
      </c>
      <c r="B761" s="83">
        <v>2551</v>
      </c>
      <c r="C761" s="83" t="str">
        <f>VLOOKUP(B761,CATÁLOGO!A:B,2,FALSE)</f>
        <v>Materiales, accesorios y suministros de laboratorio</v>
      </c>
      <c r="D761" s="83"/>
    </row>
    <row r="762" spans="1:4" x14ac:dyDescent="0.35">
      <c r="A762" s="83" t="s">
        <v>1123</v>
      </c>
      <c r="B762" s="83">
        <v>2151</v>
      </c>
      <c r="C762" s="83" t="str">
        <f>VLOOKUP(B762,CATÁLOGO!A:B,2,FALSE)</f>
        <v>Material impreso e información digital</v>
      </c>
      <c r="D762" s="83"/>
    </row>
    <row r="763" spans="1:4" x14ac:dyDescent="0.35">
      <c r="A763" s="83" t="s">
        <v>1016</v>
      </c>
      <c r="B763" s="83">
        <v>2111</v>
      </c>
      <c r="C763" s="83" t="str">
        <f>VLOOKUP(B763,CATÁLOGO!A:B,2,FALSE)</f>
        <v>Materiales y útiles de oficina</v>
      </c>
      <c r="D763" s="83"/>
    </row>
    <row r="764" spans="1:4" x14ac:dyDescent="0.35">
      <c r="A764" s="83" t="s">
        <v>1128</v>
      </c>
      <c r="B764" s="83">
        <v>2152</v>
      </c>
      <c r="C764" s="83" t="str">
        <f>VLOOKUP(B764,CATÁLOGO!A:B,2,FALSE)</f>
        <v>Libros</v>
      </c>
      <c r="D764" s="83"/>
    </row>
    <row r="765" spans="1:4" x14ac:dyDescent="0.35">
      <c r="A765" s="83" t="s">
        <v>1129</v>
      </c>
      <c r="B765" s="83">
        <v>2152</v>
      </c>
      <c r="C765" s="83" t="str">
        <f>VLOOKUP(B765,CATÁLOGO!A:B,2,FALSE)</f>
        <v>Libros</v>
      </c>
      <c r="D765" s="83"/>
    </row>
    <row r="766" spans="1:4" x14ac:dyDescent="0.35">
      <c r="A766" s="83" t="s">
        <v>3671</v>
      </c>
      <c r="B766" s="83">
        <v>2231</v>
      </c>
      <c r="C766" s="83" t="str">
        <f>VLOOKUP(B766,CATÁLOGO!A:B,2,FALSE)</f>
        <v>Utensilios para el servicio de alimentación</v>
      </c>
      <c r="D766" s="83"/>
    </row>
    <row r="767" spans="1:4" x14ac:dyDescent="0.35">
      <c r="A767" s="85" t="s">
        <v>3459</v>
      </c>
      <c r="B767" s="84">
        <v>2531</v>
      </c>
      <c r="C767" s="83" t="str">
        <f>VLOOKUP(B767,CATÁLOGO!A:B,2,FALSE)</f>
        <v>Medicinas y productos farmacéuticos</v>
      </c>
      <c r="D767" s="84"/>
    </row>
    <row r="768" spans="1:4" x14ac:dyDescent="0.35">
      <c r="A768" s="83" t="s">
        <v>3596</v>
      </c>
      <c r="B768" s="83">
        <v>2111</v>
      </c>
      <c r="C768" s="83" t="str">
        <f>VLOOKUP(B768,CATÁLOGO!A:B,2,FALSE)</f>
        <v>Materiales y útiles de oficina</v>
      </c>
      <c r="D768" s="83"/>
    </row>
    <row r="769" spans="1:4" x14ac:dyDescent="0.35">
      <c r="A769" s="83" t="s">
        <v>1443</v>
      </c>
      <c r="B769" s="83">
        <v>2491</v>
      </c>
      <c r="C769" s="83" t="str">
        <f>VLOOKUP(B769,CATÁLOGO!A:B,2,FALSE)</f>
        <v xml:space="preserve">Materiales diversos </v>
      </c>
      <c r="D769" s="83"/>
    </row>
    <row r="770" spans="1:4" x14ac:dyDescent="0.35">
      <c r="A770" s="83" t="s">
        <v>1444</v>
      </c>
      <c r="B770" s="83">
        <v>2491</v>
      </c>
      <c r="C770" s="83" t="str">
        <f>VLOOKUP(B770,CATÁLOGO!A:B,2,FALSE)</f>
        <v xml:space="preserve">Materiales diversos </v>
      </c>
      <c r="D770" s="83"/>
    </row>
    <row r="771" spans="1:4" x14ac:dyDescent="0.35">
      <c r="A771" s="83" t="s">
        <v>1736</v>
      </c>
      <c r="B771" s="83">
        <v>2911</v>
      </c>
      <c r="C771" s="83" t="str">
        <f>VLOOKUP(B771,CATÁLOGO!A:B,2,FALSE)</f>
        <v>Herramientas menores</v>
      </c>
      <c r="D771" s="83"/>
    </row>
    <row r="772" spans="1:4" x14ac:dyDescent="0.35">
      <c r="A772" s="98" t="s">
        <v>1888</v>
      </c>
      <c r="B772" s="83">
        <v>2961</v>
      </c>
      <c r="C772" s="83" t="str">
        <f>VLOOKUP(B772,CATÁLOGO!A:B,2,FALSE)</f>
        <v>Refacciones y accesorios menores de equipo de transporte</v>
      </c>
      <c r="D772" s="83"/>
    </row>
    <row r="773" spans="1:4" x14ac:dyDescent="0.35">
      <c r="A773" s="93" t="s">
        <v>1058</v>
      </c>
      <c r="B773" s="86">
        <v>2121</v>
      </c>
      <c r="C773" s="83" t="str">
        <f>VLOOKUP(B773,CATÁLOGO!A:B,2,FALSE)</f>
        <v>Materiales y útiles de impresión y reproducción</v>
      </c>
      <c r="D773" s="83"/>
    </row>
    <row r="774" spans="1:4" x14ac:dyDescent="0.35">
      <c r="A774" s="83" t="s">
        <v>1107</v>
      </c>
      <c r="B774" s="83">
        <v>2141</v>
      </c>
      <c r="C774" s="83" t="str">
        <f>VLOOKUP(B774,CATÁLOGO!A:B,2,FALSE)</f>
        <v>Materiales y útiles de tecnologías de la información y comunicaciones</v>
      </c>
      <c r="D774" s="83"/>
    </row>
    <row r="775" spans="1:4" x14ac:dyDescent="0.35">
      <c r="A775" s="83" t="s">
        <v>1873</v>
      </c>
      <c r="B775" s="86">
        <v>2961</v>
      </c>
      <c r="C775" s="83" t="str">
        <f>VLOOKUP(B775,CATÁLOGO!A:B,2,FALSE)</f>
        <v>Refacciones y accesorios menores de equipo de transporte</v>
      </c>
      <c r="D775" s="83"/>
    </row>
    <row r="776" spans="1:4" x14ac:dyDescent="0.35">
      <c r="A776" s="83" t="s">
        <v>1468</v>
      </c>
      <c r="B776" s="83">
        <v>2491</v>
      </c>
      <c r="C776" s="83" t="str">
        <f>VLOOKUP(B776,CATÁLOGO!A:B,2,FALSE)</f>
        <v xml:space="preserve">Materiales diversos </v>
      </c>
      <c r="D776" s="83"/>
    </row>
    <row r="777" spans="1:4" x14ac:dyDescent="0.35">
      <c r="A777" s="83" t="s">
        <v>1987</v>
      </c>
      <c r="B777" s="83">
        <v>2721</v>
      </c>
      <c r="C777" s="83" t="str">
        <f>VLOOKUP(B777,CATÁLOGO!A:B,2,FALSE)</f>
        <v>Prendas de seguridad</v>
      </c>
      <c r="D777" s="83"/>
    </row>
    <row r="778" spans="1:4" x14ac:dyDescent="0.35">
      <c r="A778" s="84" t="s">
        <v>2132</v>
      </c>
      <c r="B778" s="84">
        <v>2721</v>
      </c>
      <c r="C778" s="83" t="str">
        <f>VLOOKUP(B778,CATÁLOGO!A:B,2,FALSE)</f>
        <v>Prendas de seguridad</v>
      </c>
      <c r="D778" s="84"/>
    </row>
    <row r="779" spans="1:4" x14ac:dyDescent="0.35">
      <c r="A779" s="83" t="s">
        <v>1188</v>
      </c>
      <c r="B779" s="83">
        <v>2171</v>
      </c>
      <c r="C779" s="83" t="str">
        <f>VLOOKUP(B779,CATÁLOGO!A:B,2,FALSE)</f>
        <v>Materiales y útiles de enseñanza</v>
      </c>
      <c r="D779" s="83"/>
    </row>
    <row r="780" spans="1:4" x14ac:dyDescent="0.35">
      <c r="A780" s="83" t="s">
        <v>1152</v>
      </c>
      <c r="B780" s="83">
        <v>2161</v>
      </c>
      <c r="C780" s="83" t="str">
        <f>VLOOKUP(B780,CATÁLOGO!A:B,2,FALSE)</f>
        <v>Material de limpieza</v>
      </c>
      <c r="D780" s="83"/>
    </row>
    <row r="781" spans="1:4" x14ac:dyDescent="0.35">
      <c r="A781" s="83" t="s">
        <v>1691</v>
      </c>
      <c r="B781" s="86">
        <v>2741</v>
      </c>
      <c r="C781" s="83" t="str">
        <f>VLOOKUP(B781,CATÁLOGO!A:B,2,FALSE)</f>
        <v>Productos textiles</v>
      </c>
      <c r="D781" s="83"/>
    </row>
    <row r="782" spans="1:4" x14ac:dyDescent="0.35">
      <c r="A782" s="83" t="s">
        <v>3312</v>
      </c>
      <c r="B782" s="83">
        <v>2171</v>
      </c>
      <c r="C782" s="83" t="str">
        <f>VLOOKUP(B782,CATÁLOGO!A:B,2,FALSE)</f>
        <v>Materiales y útiles de enseñanza</v>
      </c>
      <c r="D782" s="83"/>
    </row>
    <row r="783" spans="1:4" x14ac:dyDescent="0.35">
      <c r="A783" s="83" t="s">
        <v>1737</v>
      </c>
      <c r="B783" s="83">
        <v>2911</v>
      </c>
      <c r="C783" s="83" t="str">
        <f>VLOOKUP(B783,CATÁLOGO!A:B,2,FALSE)</f>
        <v>Herramientas menores</v>
      </c>
      <c r="D783" s="83"/>
    </row>
    <row r="784" spans="1:4" x14ac:dyDescent="0.35">
      <c r="A784" s="83" t="s">
        <v>1925</v>
      </c>
      <c r="B784" s="83">
        <v>2991</v>
      </c>
      <c r="C784" s="83" t="str">
        <f>VLOOKUP(B784,CATÁLOGO!A:B,2,FALSE)</f>
        <v>Refacciones y accesorios menores otros bienes muebles</v>
      </c>
      <c r="D784" s="83"/>
    </row>
    <row r="785" spans="1:4" x14ac:dyDescent="0.35">
      <c r="A785" s="83" t="s">
        <v>1874</v>
      </c>
      <c r="B785" s="86">
        <v>2961</v>
      </c>
      <c r="C785" s="83" t="str">
        <f>VLOOKUP(B785,CATÁLOGO!A:B,2,FALSE)</f>
        <v>Refacciones y accesorios menores de equipo de transporte</v>
      </c>
      <c r="D785" s="83"/>
    </row>
    <row r="786" spans="1:4" x14ac:dyDescent="0.35">
      <c r="A786" s="83" t="s">
        <v>1802</v>
      </c>
      <c r="B786" s="83">
        <v>2921</v>
      </c>
      <c r="C786" s="83" t="str">
        <f>VLOOKUP(B786,CATÁLOGO!A:B,2,FALSE)</f>
        <v>Refacciones y accesorios menores de edificios</v>
      </c>
      <c r="D786" s="83"/>
    </row>
    <row r="787" spans="1:4" x14ac:dyDescent="0.35">
      <c r="A787" s="83" t="s">
        <v>1803</v>
      </c>
      <c r="B787" s="83">
        <v>2921</v>
      </c>
      <c r="C787" s="83" t="str">
        <f>VLOOKUP(B787,CATÁLOGO!A:B,2,FALSE)</f>
        <v>Refacciones y accesorios menores de edificios</v>
      </c>
      <c r="D787" s="83"/>
    </row>
    <row r="788" spans="1:4" x14ac:dyDescent="0.35">
      <c r="A788" s="83" t="s">
        <v>1804</v>
      </c>
      <c r="B788" s="83">
        <v>2921</v>
      </c>
      <c r="C788" s="83" t="str">
        <f>VLOOKUP(B788,CATÁLOGO!A:B,2,FALSE)</f>
        <v>Refacciones y accesorios menores de edificios</v>
      </c>
      <c r="D788" s="83"/>
    </row>
    <row r="789" spans="1:4" x14ac:dyDescent="0.35">
      <c r="A789" s="83" t="s">
        <v>1738</v>
      </c>
      <c r="B789" s="83">
        <v>2911</v>
      </c>
      <c r="C789" s="83" t="str">
        <f>VLOOKUP(B789,CATÁLOGO!A:B,2,FALSE)</f>
        <v>Herramientas menores</v>
      </c>
      <c r="D789" s="83"/>
    </row>
    <row r="790" spans="1:4" x14ac:dyDescent="0.35">
      <c r="A790" s="83" t="s">
        <v>1805</v>
      </c>
      <c r="B790" s="86">
        <v>2921</v>
      </c>
      <c r="C790" s="83" t="str">
        <f>VLOOKUP(B790,CATÁLOGO!A:B,2,FALSE)</f>
        <v>Refacciones y accesorios menores de edificios</v>
      </c>
      <c r="D790" s="83"/>
    </row>
    <row r="791" spans="1:4" x14ac:dyDescent="0.35">
      <c r="A791" s="83" t="s">
        <v>1806</v>
      </c>
      <c r="B791" s="86">
        <v>2921</v>
      </c>
      <c r="C791" s="83" t="str">
        <f>VLOOKUP(B791,CATÁLOGO!A:B,2,FALSE)</f>
        <v>Refacciones y accesorios menores de edificios</v>
      </c>
      <c r="D791" s="83"/>
    </row>
    <row r="792" spans="1:4" x14ac:dyDescent="0.35">
      <c r="A792" s="83" t="s">
        <v>1739</v>
      </c>
      <c r="B792" s="86">
        <v>2911</v>
      </c>
      <c r="C792" s="83" t="str">
        <f>VLOOKUP(B792,CATÁLOGO!A:B,2,FALSE)</f>
        <v>Herramientas menores</v>
      </c>
      <c r="D792" s="83"/>
    </row>
    <row r="793" spans="1:4" x14ac:dyDescent="0.35">
      <c r="A793" s="83" t="s">
        <v>1506</v>
      </c>
      <c r="B793" s="83">
        <v>2531</v>
      </c>
      <c r="C793" s="83" t="str">
        <f>VLOOKUP(B793,CATÁLOGO!A:B,2,FALSE)</f>
        <v>Medicinas y productos farmacéuticos</v>
      </c>
      <c r="D793" s="83"/>
    </row>
    <row r="794" spans="1:4" x14ac:dyDescent="0.35">
      <c r="A794" s="93" t="s">
        <v>1064</v>
      </c>
      <c r="B794" s="83">
        <v>2121</v>
      </c>
      <c r="C794" s="83" t="str">
        <f>VLOOKUP(B794,CATÁLOGO!A:B,2,FALSE)</f>
        <v>Materiales y útiles de impresión y reproducción</v>
      </c>
      <c r="D794" s="83"/>
    </row>
    <row r="795" spans="1:4" x14ac:dyDescent="0.35">
      <c r="A795" s="83" t="s">
        <v>1587</v>
      </c>
      <c r="B795" s="83">
        <v>2561</v>
      </c>
      <c r="C795" s="83" t="str">
        <f>VLOOKUP(B795,CATÁLOGO!A:B,2,FALSE)</f>
        <v>Fibras sintéticas, hules, plásticos y derivados</v>
      </c>
      <c r="D795" s="83"/>
    </row>
    <row r="796" spans="1:4" x14ac:dyDescent="0.35">
      <c r="A796" s="83" t="s">
        <v>1247</v>
      </c>
      <c r="B796" s="83">
        <v>2411</v>
      </c>
      <c r="C796" s="83" t="str">
        <f>VLOOKUP(B796,CATÁLOGO!A:B,2,FALSE)</f>
        <v>Materiales de construcción minerales no metálicos</v>
      </c>
      <c r="D796" s="83"/>
    </row>
    <row r="797" spans="1:4" x14ac:dyDescent="0.35">
      <c r="A797" s="84" t="s">
        <v>2043</v>
      </c>
      <c r="B797" s="84">
        <v>2511</v>
      </c>
      <c r="C797" s="83" t="str">
        <f>VLOOKUP(B797,CATÁLOGO!A:B,2,FALSE)</f>
        <v>Productos quimicos básicos (sustancias químicas)</v>
      </c>
      <c r="D797" s="84"/>
    </row>
    <row r="798" spans="1:4" x14ac:dyDescent="0.35">
      <c r="A798" s="83" t="s">
        <v>3028</v>
      </c>
      <c r="B798" s="83">
        <v>2911</v>
      </c>
      <c r="C798" s="83" t="str">
        <f>VLOOKUP(B798,CATÁLOGO!A:B,2,FALSE)</f>
        <v>Herramientas menores</v>
      </c>
      <c r="D798" s="83"/>
    </row>
    <row r="799" spans="1:4" x14ac:dyDescent="0.35">
      <c r="A799" s="83" t="s">
        <v>1248</v>
      </c>
      <c r="B799" s="83">
        <v>2411</v>
      </c>
      <c r="C799" s="83" t="str">
        <f>VLOOKUP(B799,CATÁLOGO!A:B,2,FALSE)</f>
        <v>Materiales de construcción minerales no metálicos</v>
      </c>
      <c r="D799" s="83"/>
    </row>
    <row r="800" spans="1:4" x14ac:dyDescent="0.35">
      <c r="A800" s="84" t="s">
        <v>2084</v>
      </c>
      <c r="B800" s="84">
        <v>2911</v>
      </c>
      <c r="C800" s="83" t="str">
        <f>VLOOKUP(B800,CATÁLOGO!A:B,2,FALSE)</f>
        <v>Herramientas menores</v>
      </c>
      <c r="D800" s="84"/>
    </row>
    <row r="801" spans="1:4" x14ac:dyDescent="0.35">
      <c r="A801" s="83" t="s">
        <v>1926</v>
      </c>
      <c r="B801" s="83">
        <v>2991</v>
      </c>
      <c r="C801" s="83" t="str">
        <f>VLOOKUP(B801,CATÁLOGO!A:B,2,FALSE)</f>
        <v>Refacciones y accesorios menores otros bienes muebles</v>
      </c>
      <c r="D801" s="83"/>
    </row>
    <row r="802" spans="1:4" x14ac:dyDescent="0.35">
      <c r="A802" s="83" t="s">
        <v>1781</v>
      </c>
      <c r="B802" s="83">
        <v>2911</v>
      </c>
      <c r="C802" s="83" t="str">
        <f>VLOOKUP(B802,CATÁLOGO!A:B,2,FALSE)</f>
        <v>Herramientas menores</v>
      </c>
      <c r="D802" s="83"/>
    </row>
    <row r="803" spans="1:4" x14ac:dyDescent="0.35">
      <c r="A803" s="83" t="s">
        <v>1588</v>
      </c>
      <c r="B803" s="83">
        <v>2561</v>
      </c>
      <c r="C803" s="83" t="str">
        <f>VLOOKUP(B803,CATÁLOGO!A:B,2,FALSE)</f>
        <v>Fibras sintéticas, hules, plásticos y derivados</v>
      </c>
      <c r="D803" s="83"/>
    </row>
    <row r="804" spans="1:4" x14ac:dyDescent="0.35">
      <c r="A804" s="83" t="s">
        <v>1643</v>
      </c>
      <c r="B804" s="83">
        <v>2711</v>
      </c>
      <c r="C804" s="83" t="str">
        <f>VLOOKUP(B804,CATÁLOGO!A:B,2,FALSE)</f>
        <v>Vestuario y uniformes</v>
      </c>
      <c r="D804" s="83"/>
    </row>
    <row r="805" spans="1:4" x14ac:dyDescent="0.35">
      <c r="A805" s="83" t="s">
        <v>1373</v>
      </c>
      <c r="B805" s="83">
        <v>2471</v>
      </c>
      <c r="C805" s="83" t="str">
        <f>VLOOKUP(B805,CATÁLOGO!A:B,2,FALSE)</f>
        <v>Artículos metálicos para la construcción</v>
      </c>
      <c r="D805" s="83"/>
    </row>
    <row r="806" spans="1:4" x14ac:dyDescent="0.35">
      <c r="A806" s="83" t="s">
        <v>1411</v>
      </c>
      <c r="B806" s="83">
        <v>2481</v>
      </c>
      <c r="C806" s="83" t="str">
        <f>VLOOKUP(B806,CATÁLOGO!A:B,2,FALSE)</f>
        <v xml:space="preserve">Materiales complementarios </v>
      </c>
      <c r="D806" s="83"/>
    </row>
    <row r="807" spans="1:4" x14ac:dyDescent="0.35">
      <c r="A807" s="83" t="s">
        <v>1274</v>
      </c>
      <c r="B807" s="83">
        <v>2441</v>
      </c>
      <c r="C807" s="83" t="str">
        <f>VLOOKUP(B807,CATÁLOGO!A:B,2,FALSE)</f>
        <v>Materiales de construcción de madera</v>
      </c>
      <c r="D807" s="83"/>
    </row>
    <row r="808" spans="1:4" x14ac:dyDescent="0.35">
      <c r="A808" s="83" t="s">
        <v>1445</v>
      </c>
      <c r="B808" s="83">
        <v>2491</v>
      </c>
      <c r="C808" s="83" t="str">
        <f>VLOOKUP(B808,CATÁLOGO!A:B,2,FALSE)</f>
        <v xml:space="preserve">Materiales diversos </v>
      </c>
      <c r="D808" s="83"/>
    </row>
    <row r="809" spans="1:4" x14ac:dyDescent="0.35">
      <c r="A809" s="83" t="s">
        <v>3029</v>
      </c>
      <c r="B809" s="83">
        <v>2731</v>
      </c>
      <c r="C809" s="83" t="str">
        <f>VLOOKUP(B809,CATÁLOGO!A:B,2,FALSE)</f>
        <v>Artículos deportivos</v>
      </c>
      <c r="D809" s="83"/>
    </row>
    <row r="810" spans="1:4" x14ac:dyDescent="0.35">
      <c r="A810" s="83" t="s">
        <v>1983</v>
      </c>
      <c r="B810" s="83">
        <v>2721</v>
      </c>
      <c r="C810" s="83" t="str">
        <f>VLOOKUP(B810,CATÁLOGO!A:B,2,FALSE)</f>
        <v>Prendas de seguridad</v>
      </c>
      <c r="D810" s="83"/>
    </row>
    <row r="811" spans="1:4" x14ac:dyDescent="0.35">
      <c r="A811" s="83" t="s">
        <v>1807</v>
      </c>
      <c r="B811" s="83">
        <v>2921</v>
      </c>
      <c r="C811" s="83" t="str">
        <f>VLOOKUP(B811,CATÁLOGO!A:B,2,FALSE)</f>
        <v>Refacciones y accesorios menores de edificios</v>
      </c>
      <c r="D811" s="83"/>
    </row>
    <row r="812" spans="1:4" x14ac:dyDescent="0.35">
      <c r="A812" s="83" t="s">
        <v>1589</v>
      </c>
      <c r="B812" s="83">
        <v>2561</v>
      </c>
      <c r="C812" s="83" t="str">
        <f>VLOOKUP(B812,CATÁLOGO!A:B,2,FALSE)</f>
        <v>Fibras sintéticas, hules, plásticos y derivados</v>
      </c>
      <c r="D812" s="83"/>
    </row>
    <row r="813" spans="1:4" x14ac:dyDescent="0.35">
      <c r="A813" s="83" t="s">
        <v>1590</v>
      </c>
      <c r="B813" s="83">
        <v>2561</v>
      </c>
      <c r="C813" s="83" t="str">
        <f>VLOOKUP(B813,CATÁLOGO!A:B,2,FALSE)</f>
        <v>Fibras sintéticas, hules, plásticos y derivados</v>
      </c>
      <c r="D813" s="83"/>
    </row>
    <row r="814" spans="1:4" x14ac:dyDescent="0.35">
      <c r="A814" s="83" t="s">
        <v>1808</v>
      </c>
      <c r="B814" s="83">
        <v>2921</v>
      </c>
      <c r="C814" s="83" t="str">
        <f>VLOOKUP(B814,CATÁLOGO!A:B,2,FALSE)</f>
        <v>Refacciones y accesorios menores de edificios</v>
      </c>
      <c r="D814" s="83"/>
    </row>
    <row r="815" spans="1:4" x14ac:dyDescent="0.35">
      <c r="A815" s="83" t="s">
        <v>1809</v>
      </c>
      <c r="B815" s="86">
        <v>2921</v>
      </c>
      <c r="C815" s="83" t="str">
        <f>VLOOKUP(B815,CATÁLOGO!A:B,2,FALSE)</f>
        <v>Refacciones y accesorios menores de edificios</v>
      </c>
      <c r="D815" s="83"/>
    </row>
    <row r="816" spans="1:4" x14ac:dyDescent="0.35">
      <c r="A816" s="83" t="s">
        <v>1692</v>
      </c>
      <c r="B816" s="83">
        <v>2741</v>
      </c>
      <c r="C816" s="83" t="str">
        <f>VLOOKUP(B816,CATÁLOGO!A:B,2,FALSE)</f>
        <v>Productos textiles</v>
      </c>
      <c r="D816" s="83"/>
    </row>
    <row r="817" spans="1:4" x14ac:dyDescent="0.35">
      <c r="A817" s="83" t="s">
        <v>1124</v>
      </c>
      <c r="B817" s="83">
        <v>2151</v>
      </c>
      <c r="C817" s="83" t="str">
        <f>VLOOKUP(B817,CATÁLOGO!A:B,2,FALSE)</f>
        <v>Material impreso e información digital</v>
      </c>
      <c r="D817" s="83"/>
    </row>
    <row r="818" spans="1:4" x14ac:dyDescent="0.35">
      <c r="A818" s="83" t="s">
        <v>1074</v>
      </c>
      <c r="B818" s="83">
        <v>2131</v>
      </c>
      <c r="C818" s="83" t="str">
        <f>VLOOKUP(B818,CATÁLOGO!A:B,2,FALSE)</f>
        <v>Material estadístico y geográfico</v>
      </c>
      <c r="D818" s="83"/>
    </row>
    <row r="819" spans="1:4" x14ac:dyDescent="0.35">
      <c r="A819" s="83" t="s">
        <v>1153</v>
      </c>
      <c r="B819" s="83">
        <v>2161</v>
      </c>
      <c r="C819" s="83" t="str">
        <f>VLOOKUP(B819,CATÁLOGO!A:B,2,FALSE)</f>
        <v>Material de limpieza</v>
      </c>
      <c r="D819" s="83"/>
    </row>
    <row r="820" spans="1:4" x14ac:dyDescent="0.35">
      <c r="A820" s="83" t="s">
        <v>1656</v>
      </c>
      <c r="B820" s="83">
        <v>2712</v>
      </c>
      <c r="C820" s="83" t="str">
        <f>VLOOKUP(B820,CATÁLOGO!A:B,2,FALSE)</f>
        <v>Enseres de  escenografía</v>
      </c>
      <c r="D820" s="83"/>
    </row>
    <row r="821" spans="1:4" x14ac:dyDescent="0.35">
      <c r="A821" s="83" t="s">
        <v>1017</v>
      </c>
      <c r="B821" s="83">
        <v>2111</v>
      </c>
      <c r="C821" s="83" t="str">
        <f>VLOOKUP(B821,CATÁLOGO!A:B,2,FALSE)</f>
        <v>Materiales y útiles de oficina</v>
      </c>
      <c r="D821" s="83"/>
    </row>
    <row r="822" spans="1:4" x14ac:dyDescent="0.35">
      <c r="A822" s="83" t="s">
        <v>3313</v>
      </c>
      <c r="B822" s="83">
        <v>2171</v>
      </c>
      <c r="C822" s="83" t="str">
        <f>VLOOKUP(B822,CATÁLOGO!A:B,2,FALSE)</f>
        <v>Materiales y útiles de enseñanza</v>
      </c>
      <c r="D822" s="83"/>
    </row>
    <row r="823" spans="1:4" x14ac:dyDescent="0.35">
      <c r="A823" s="83" t="s">
        <v>1018</v>
      </c>
      <c r="B823" s="83">
        <v>2111</v>
      </c>
      <c r="C823" s="83" t="str">
        <f>VLOOKUP(B823,CATÁLOGO!A:B,2,FALSE)</f>
        <v>Materiales y útiles de oficina</v>
      </c>
      <c r="D823" s="83"/>
    </row>
    <row r="824" spans="1:4" x14ac:dyDescent="0.35">
      <c r="A824" s="83" t="s">
        <v>1189</v>
      </c>
      <c r="B824" s="83">
        <v>2171</v>
      </c>
      <c r="C824" s="83" t="str">
        <f>VLOOKUP(B824,CATÁLOGO!A:B,2,FALSE)</f>
        <v>Materiales y útiles de enseñanza</v>
      </c>
      <c r="D824" s="83"/>
    </row>
    <row r="825" spans="1:4" x14ac:dyDescent="0.35">
      <c r="A825" s="83" t="s">
        <v>1477</v>
      </c>
      <c r="B825" s="83">
        <v>2511</v>
      </c>
      <c r="C825" s="83" t="str">
        <f>VLOOKUP(B825,CATÁLOGO!A:B,2,FALSE)</f>
        <v>Productos quimicos básicos (sustancias químicas)</v>
      </c>
      <c r="D825" s="83"/>
    </row>
    <row r="826" spans="1:4" x14ac:dyDescent="0.35">
      <c r="A826" s="83" t="s">
        <v>1019</v>
      </c>
      <c r="B826" s="83">
        <v>2111</v>
      </c>
      <c r="C826" s="83" t="str">
        <f>VLOOKUP(B826,CATÁLOGO!A:B,2,FALSE)</f>
        <v>Materiales y útiles de oficina</v>
      </c>
      <c r="D826" s="83"/>
    </row>
    <row r="827" spans="1:4" x14ac:dyDescent="0.35">
      <c r="A827" s="83" t="s">
        <v>1875</v>
      </c>
      <c r="B827" s="86">
        <v>2961</v>
      </c>
      <c r="C827" s="83" t="str">
        <f>VLOOKUP(B827,CATÁLOGO!A:B,2,FALSE)</f>
        <v>Refacciones y accesorios menores de equipo de transporte</v>
      </c>
      <c r="D827" s="83"/>
    </row>
    <row r="828" spans="1:4" x14ac:dyDescent="0.35">
      <c r="A828" s="83" t="s">
        <v>1020</v>
      </c>
      <c r="B828" s="83">
        <v>2111</v>
      </c>
      <c r="C828" s="83" t="str">
        <f>VLOOKUP(B828,CATÁLOGO!A:B,2,FALSE)</f>
        <v>Materiales y útiles de oficina</v>
      </c>
      <c r="D828" s="83"/>
    </row>
    <row r="829" spans="1:4" x14ac:dyDescent="0.35">
      <c r="A829" s="83" t="s">
        <v>1249</v>
      </c>
      <c r="B829" s="83">
        <v>2411</v>
      </c>
      <c r="C829" s="83" t="str">
        <f>VLOOKUP(B829,CATÁLOGO!A:B,2,FALSE)</f>
        <v>Materiales de construcción minerales no metálicos</v>
      </c>
      <c r="D829" s="83"/>
    </row>
    <row r="830" spans="1:4" x14ac:dyDescent="0.35">
      <c r="A830" s="83" t="s">
        <v>1740</v>
      </c>
      <c r="B830" s="83">
        <v>2911</v>
      </c>
      <c r="C830" s="83" t="str">
        <f>VLOOKUP(B830,CATÁLOGO!A:B,2,FALSE)</f>
        <v>Herramientas menores</v>
      </c>
      <c r="D830" s="83"/>
    </row>
    <row r="831" spans="1:4" x14ac:dyDescent="0.35">
      <c r="A831" s="83" t="s">
        <v>1741</v>
      </c>
      <c r="B831" s="83">
        <v>2911</v>
      </c>
      <c r="C831" s="83" t="str">
        <f>VLOOKUP(B831,CATÁLOGO!A:B,2,FALSE)</f>
        <v>Herramientas menores</v>
      </c>
      <c r="D831" s="83"/>
    </row>
    <row r="832" spans="1:4" x14ac:dyDescent="0.35">
      <c r="A832" s="83" t="s">
        <v>1742</v>
      </c>
      <c r="B832" s="83">
        <v>2911</v>
      </c>
      <c r="C832" s="83" t="str">
        <f>VLOOKUP(B832,CATÁLOGO!A:B,2,FALSE)</f>
        <v>Herramientas menores</v>
      </c>
      <c r="D832" s="83"/>
    </row>
    <row r="833" spans="1:4" x14ac:dyDescent="0.35">
      <c r="A833" s="83" t="s">
        <v>1743</v>
      </c>
      <c r="B833" s="86">
        <v>2911</v>
      </c>
      <c r="C833" s="83" t="str">
        <f>VLOOKUP(B833,CATÁLOGO!A:B,2,FALSE)</f>
        <v>Herramientas menores</v>
      </c>
      <c r="D833" s="83"/>
    </row>
    <row r="834" spans="1:4" x14ac:dyDescent="0.35">
      <c r="A834" s="83" t="s">
        <v>1527</v>
      </c>
      <c r="B834" s="83">
        <v>2541</v>
      </c>
      <c r="C834" s="83" t="str">
        <f>VLOOKUP(B834,CATÁLOGO!A:B,2,FALSE)</f>
        <v>Materiales, accesorios y suministros médicos</v>
      </c>
      <c r="D834" s="83"/>
    </row>
    <row r="835" spans="1:4" x14ac:dyDescent="0.35">
      <c r="A835" s="83" t="s">
        <v>1672</v>
      </c>
      <c r="B835" s="83">
        <v>2721</v>
      </c>
      <c r="C835" s="83" t="str">
        <f>VLOOKUP(B835,CATÁLOGO!A:B,2,FALSE)</f>
        <v>Prendas de seguridad</v>
      </c>
      <c r="D835" s="91"/>
    </row>
    <row r="836" spans="1:4" x14ac:dyDescent="0.35">
      <c r="A836" s="83" t="s">
        <v>1528</v>
      </c>
      <c r="B836" s="83">
        <v>2541</v>
      </c>
      <c r="C836" s="83" t="str">
        <f>VLOOKUP(B836,CATÁLOGO!A:B,2,FALSE)</f>
        <v>Materiales, accesorios y suministros médicos</v>
      </c>
      <c r="D836" s="83"/>
    </row>
    <row r="837" spans="1:4" x14ac:dyDescent="0.35">
      <c r="A837" s="84" t="s">
        <v>1557</v>
      </c>
      <c r="B837" s="83">
        <v>2551</v>
      </c>
      <c r="C837" s="83" t="str">
        <f>VLOOKUP(B837,CATÁLOGO!A:B,2,FALSE)</f>
        <v>Materiales, accesorios y suministros de laboratorio</v>
      </c>
      <c r="D837" s="83"/>
    </row>
    <row r="838" spans="1:4" x14ac:dyDescent="0.35">
      <c r="A838" s="83" t="s">
        <v>1075</v>
      </c>
      <c r="B838" s="83">
        <v>2131</v>
      </c>
      <c r="C838" s="83" t="str">
        <f>VLOOKUP(B838,CATÁLOGO!A:B,2,FALSE)</f>
        <v>Material estadístico y geográfico</v>
      </c>
      <c r="D838" s="83"/>
    </row>
    <row r="839" spans="1:4" x14ac:dyDescent="0.35">
      <c r="A839" s="83" t="s">
        <v>1076</v>
      </c>
      <c r="B839" s="83">
        <v>2131</v>
      </c>
      <c r="C839" s="83" t="str">
        <f>VLOOKUP(B839,CATÁLOGO!A:B,2,FALSE)</f>
        <v>Material estadístico y geográfico</v>
      </c>
      <c r="D839" s="83"/>
    </row>
    <row r="840" spans="1:4" x14ac:dyDescent="0.35">
      <c r="A840" s="83" t="s">
        <v>1558</v>
      </c>
      <c r="B840" s="83">
        <v>2551</v>
      </c>
      <c r="C840" s="83" t="str">
        <f>VLOOKUP(B840,CATÁLOGO!A:B,2,FALSE)</f>
        <v>Materiales, accesorios y suministros de laboratorio</v>
      </c>
      <c r="D840" s="83"/>
    </row>
    <row r="841" spans="1:4" x14ac:dyDescent="0.35">
      <c r="A841" s="83" t="s">
        <v>1559</v>
      </c>
      <c r="B841" s="83">
        <v>2551</v>
      </c>
      <c r="C841" s="83" t="str">
        <f>VLOOKUP(B841,CATÁLOGO!A:B,2,FALSE)</f>
        <v>Materiales, accesorios y suministros de laboratorio</v>
      </c>
      <c r="D841" s="83"/>
    </row>
    <row r="842" spans="1:4" x14ac:dyDescent="0.35">
      <c r="A842" s="83" t="s">
        <v>1970</v>
      </c>
      <c r="B842" s="83">
        <v>2561</v>
      </c>
      <c r="C842" s="83" t="str">
        <f>VLOOKUP(B842,CATÁLOGO!A:B,2,FALSE)</f>
        <v>Fibras sintéticas, hules, plásticos y derivados</v>
      </c>
      <c r="D842" s="83"/>
    </row>
    <row r="843" spans="1:4" x14ac:dyDescent="0.35">
      <c r="A843" s="83" t="s">
        <v>1744</v>
      </c>
      <c r="B843" s="83">
        <v>2911</v>
      </c>
      <c r="C843" s="83" t="str">
        <f>VLOOKUP(B843,CATÁLOGO!A:B,2,FALSE)</f>
        <v>Herramientas menores</v>
      </c>
      <c r="D843" s="83"/>
    </row>
    <row r="844" spans="1:4" x14ac:dyDescent="0.35">
      <c r="A844" s="83" t="s">
        <v>1374</v>
      </c>
      <c r="B844" s="86">
        <v>2471</v>
      </c>
      <c r="C844" s="83" t="str">
        <f>VLOOKUP(B844,CATÁLOGO!A:B,2,FALSE)</f>
        <v>Artículos metálicos para la construcción</v>
      </c>
      <c r="D844" s="83"/>
    </row>
    <row r="845" spans="1:4" x14ac:dyDescent="0.35">
      <c r="A845" s="83" t="s">
        <v>1560</v>
      </c>
      <c r="B845" s="83">
        <v>2551</v>
      </c>
      <c r="C845" s="83" t="str">
        <f>VLOOKUP(B845,CATÁLOGO!A:B,2,FALSE)</f>
        <v>Materiales, accesorios y suministros de laboratorio</v>
      </c>
      <c r="D845" s="83"/>
    </row>
    <row r="846" spans="1:4" x14ac:dyDescent="0.35">
      <c r="A846" s="83" t="s">
        <v>1497</v>
      </c>
      <c r="B846" s="83">
        <v>2531</v>
      </c>
      <c r="C846" s="83" t="str">
        <f>VLOOKUP(B846,CATÁLOGO!A:B,2,FALSE)</f>
        <v>Medicinas y productos farmacéuticos</v>
      </c>
      <c r="D846" s="83"/>
    </row>
    <row r="847" spans="1:4" x14ac:dyDescent="0.35">
      <c r="A847" s="83" t="s">
        <v>3460</v>
      </c>
      <c r="B847" s="83">
        <v>2911</v>
      </c>
      <c r="C847" s="83" t="str">
        <f>VLOOKUP(B847,CATÁLOGO!A:B,2,FALSE)</f>
        <v>Herramientas menores</v>
      </c>
      <c r="D847" s="83"/>
    </row>
    <row r="848" spans="1:4" x14ac:dyDescent="0.35">
      <c r="A848" s="83" t="s">
        <v>3672</v>
      </c>
      <c r="B848" s="86">
        <v>2541</v>
      </c>
      <c r="C848" s="83" t="str">
        <f>VLOOKUP(B848,CATÁLOGO!A:B,2,FALSE)</f>
        <v>Materiales, accesorios y suministros médicos</v>
      </c>
      <c r="D848" s="83"/>
    </row>
    <row r="849" spans="1:4" x14ac:dyDescent="0.35">
      <c r="A849" s="83" t="s">
        <v>1561</v>
      </c>
      <c r="B849" s="83">
        <v>2551</v>
      </c>
      <c r="C849" s="83" t="str">
        <f>VLOOKUP(B849,CATÁLOGO!A:B,2,FALSE)</f>
        <v>Materiales, accesorios y suministros de laboratorio</v>
      </c>
      <c r="D849" s="83"/>
    </row>
    <row r="850" spans="1:4" x14ac:dyDescent="0.35">
      <c r="A850" s="83" t="s">
        <v>3602</v>
      </c>
      <c r="B850" s="83">
        <v>2911</v>
      </c>
      <c r="C850" s="83" t="str">
        <f>VLOOKUP(B850,CATÁLOGO!A:B,2,FALSE)</f>
        <v>Herramientas menores</v>
      </c>
      <c r="D850" s="83"/>
    </row>
    <row r="851" spans="1:4" x14ac:dyDescent="0.35">
      <c r="A851" s="83" t="s">
        <v>3461</v>
      </c>
      <c r="B851" s="83">
        <v>2911</v>
      </c>
      <c r="C851" s="83" t="str">
        <f>VLOOKUP(B851,CATÁLOGO!A:B,2,FALSE)</f>
        <v>Herramientas menores</v>
      </c>
      <c r="D851" s="83"/>
    </row>
    <row r="852" spans="1:4" x14ac:dyDescent="0.35">
      <c r="A852" s="83" t="s">
        <v>3462</v>
      </c>
      <c r="B852" s="83">
        <v>2911</v>
      </c>
      <c r="C852" s="83" t="str">
        <f>VLOOKUP(B852,CATÁLOGO!A:B,2,FALSE)</f>
        <v>Herramientas menores</v>
      </c>
      <c r="D852" s="83"/>
    </row>
    <row r="853" spans="1:4" x14ac:dyDescent="0.35">
      <c r="A853" s="83" t="s">
        <v>1324</v>
      </c>
      <c r="B853" s="83">
        <v>2461</v>
      </c>
      <c r="C853" s="83" t="str">
        <f>VLOOKUP(B853,CATÁLOGO!A:B,2,FALSE)</f>
        <v>Material eléctrico y electrónico</v>
      </c>
      <c r="D853" s="83"/>
    </row>
    <row r="854" spans="1:4" x14ac:dyDescent="0.35">
      <c r="A854" s="83" t="s">
        <v>1745</v>
      </c>
      <c r="B854" s="86">
        <v>2911</v>
      </c>
      <c r="C854" s="83" t="str">
        <f>VLOOKUP(B854,CATÁLOGO!A:B,2,FALSE)</f>
        <v>Herramientas menores</v>
      </c>
      <c r="D854" s="83"/>
    </row>
    <row r="855" spans="1:4" x14ac:dyDescent="0.35">
      <c r="A855" s="83" t="s">
        <v>3463</v>
      </c>
      <c r="B855" s="83">
        <v>2932</v>
      </c>
      <c r="C855" s="83" t="str">
        <f>VLOOKUP(B855,CATÁLOGO!A:B,2,FALSE)</f>
        <v>Refacciones y accesorios de equipo educacional y recreativo</v>
      </c>
      <c r="D855" s="83"/>
    </row>
    <row r="856" spans="1:4" x14ac:dyDescent="0.35">
      <c r="A856" s="83" t="s">
        <v>1843</v>
      </c>
      <c r="B856" s="86">
        <v>2941</v>
      </c>
      <c r="C856" s="83" t="str">
        <f>VLOOKUP(B856,CATÁLOGO!A:B,2,FALSE)</f>
        <v>Refacciones y accesorios menores de equipo de cómputo y tecnologías de la información</v>
      </c>
      <c r="D856" s="83"/>
    </row>
    <row r="857" spans="1:4" x14ac:dyDescent="0.35">
      <c r="A857" s="83" t="s">
        <v>1844</v>
      </c>
      <c r="B857" s="83">
        <v>2941</v>
      </c>
      <c r="C857" s="83" t="str">
        <f>VLOOKUP(B857,CATÁLOGO!A:B,2,FALSE)</f>
        <v>Refacciones y accesorios menores de equipo de cómputo y tecnologías de la información</v>
      </c>
      <c r="D857" s="83"/>
    </row>
    <row r="858" spans="1:4" x14ac:dyDescent="0.35">
      <c r="A858" s="83" t="s">
        <v>1094</v>
      </c>
      <c r="B858" s="83">
        <v>2141</v>
      </c>
      <c r="C858" s="83" t="str">
        <f>VLOOKUP(B858,CATÁLOGO!A:B,2,FALSE)</f>
        <v>Materiales y útiles de tecnologías de la información y comunicaciones</v>
      </c>
      <c r="D858" s="83"/>
    </row>
    <row r="859" spans="1:4" x14ac:dyDescent="0.35">
      <c r="A859" s="84" t="s">
        <v>2069</v>
      </c>
      <c r="B859" s="84">
        <v>2171</v>
      </c>
      <c r="C859" s="83" t="str">
        <f>VLOOKUP(B859,CATÁLOGO!A:B,2,FALSE)</f>
        <v>Materiales y útiles de enseñanza</v>
      </c>
      <c r="D859" s="84"/>
    </row>
    <row r="860" spans="1:4" x14ac:dyDescent="0.35">
      <c r="A860" s="83" t="s">
        <v>1623</v>
      </c>
      <c r="B860" s="83">
        <v>2591</v>
      </c>
      <c r="C860" s="83" t="str">
        <f>VLOOKUP(B860,CATÁLOGO!A:B,2,FALSE)</f>
        <v>Otros productos químicos</v>
      </c>
      <c r="D860" s="83"/>
    </row>
    <row r="861" spans="1:4" x14ac:dyDescent="0.35">
      <c r="A861" s="83" t="s">
        <v>1112</v>
      </c>
      <c r="B861" s="83">
        <v>2142</v>
      </c>
      <c r="C861" s="83" t="str">
        <f>VLOOKUP(B861,CATÁLOGO!A:B,2,FALSE)</f>
        <v>Equipos menores de tecnologías de la información y comunicaciones</v>
      </c>
      <c r="D861" s="83"/>
    </row>
    <row r="862" spans="1:4" x14ac:dyDescent="0.35">
      <c r="A862" s="83" t="s">
        <v>1095</v>
      </c>
      <c r="B862" s="83">
        <v>2141</v>
      </c>
      <c r="C862" s="83" t="str">
        <f>VLOOKUP(B862,CATÁLOGO!A:B,2,FALSE)</f>
        <v>Materiales y útiles de tecnologías de la información y comunicaciones</v>
      </c>
      <c r="D862" s="83"/>
    </row>
    <row r="863" spans="1:4" x14ac:dyDescent="0.35">
      <c r="A863" s="83" t="s">
        <v>1021</v>
      </c>
      <c r="B863" s="83">
        <v>2111</v>
      </c>
      <c r="C863" s="83" t="str">
        <f>VLOOKUP(B863,CATÁLOGO!A:B,2,FALSE)</f>
        <v>Materiales y útiles de oficina</v>
      </c>
      <c r="D863" s="83"/>
    </row>
    <row r="864" spans="1:4" x14ac:dyDescent="0.35">
      <c r="A864" s="84" t="s">
        <v>3562</v>
      </c>
      <c r="B864" s="84">
        <v>2111</v>
      </c>
      <c r="C864" s="83" t="str">
        <f>VLOOKUP(B864,CATÁLOGO!A:B,2,FALSE)</f>
        <v>Materiales y útiles de oficina</v>
      </c>
      <c r="D864" s="84"/>
    </row>
    <row r="865" spans="1:4" x14ac:dyDescent="0.35">
      <c r="A865" s="83" t="s">
        <v>3022</v>
      </c>
      <c r="B865" s="83">
        <v>2142</v>
      </c>
      <c r="C865" s="83" t="str">
        <f>VLOOKUP(B865,CATÁLOGO!A:B,2,FALSE)</f>
        <v>Equipos menores de tecnologías de la información y comunicaciones</v>
      </c>
      <c r="D865" s="83"/>
    </row>
    <row r="866" spans="1:4" x14ac:dyDescent="0.35">
      <c r="A866" s="83" t="s">
        <v>3464</v>
      </c>
      <c r="B866" s="83">
        <v>2142</v>
      </c>
      <c r="C866" s="83" t="str">
        <f>VLOOKUP(B866,CATÁLOGO!A:B,2,FALSE)</f>
        <v>Equipos menores de tecnologías de la información y comunicaciones</v>
      </c>
      <c r="D866" s="83"/>
    </row>
    <row r="867" spans="1:4" x14ac:dyDescent="0.35">
      <c r="A867" s="83" t="s">
        <v>3035</v>
      </c>
      <c r="B867" s="83">
        <v>2142</v>
      </c>
      <c r="C867" s="83" t="str">
        <f>VLOOKUP(B867,CATÁLOGO!A:B,2,FALSE)</f>
        <v>Equipos menores de tecnologías de la información y comunicaciones</v>
      </c>
      <c r="D867" s="83"/>
    </row>
    <row r="868" spans="1:4" x14ac:dyDescent="0.35">
      <c r="A868" s="83" t="s">
        <v>3036</v>
      </c>
      <c r="B868" s="83">
        <v>2911</v>
      </c>
      <c r="C868" s="83" t="str">
        <f>VLOOKUP(B868,CATÁLOGO!A:B,2,FALSE)</f>
        <v>Herramientas menores</v>
      </c>
      <c r="D868" s="83"/>
    </row>
    <row r="869" spans="1:4" x14ac:dyDescent="0.35">
      <c r="A869" s="83" t="s">
        <v>3400</v>
      </c>
      <c r="B869" s="83">
        <v>2551</v>
      </c>
      <c r="C869" s="83" t="str">
        <f>VLOOKUP(B869,CATÁLOGO!A:B,2,FALSE)</f>
        <v>Materiales, accesorios y suministros de laboratorio</v>
      </c>
      <c r="D869" s="83"/>
    </row>
    <row r="870" spans="1:4" x14ac:dyDescent="0.35">
      <c r="A870" s="83" t="s">
        <v>3465</v>
      </c>
      <c r="B870" s="83">
        <v>2932</v>
      </c>
      <c r="C870" s="83" t="str">
        <f>VLOOKUP(B870,CATÁLOGO!A:B,2,FALSE)</f>
        <v>Refacciones y accesorios de equipo educacional y recreativo</v>
      </c>
      <c r="D870" s="83"/>
    </row>
    <row r="871" spans="1:4" x14ac:dyDescent="0.35">
      <c r="A871" s="83" t="s">
        <v>1250</v>
      </c>
      <c r="B871" s="83">
        <v>2411</v>
      </c>
      <c r="C871" s="83" t="str">
        <f>VLOOKUP(B871,CATÁLOGO!A:B,2,FALSE)</f>
        <v>Materiales de construcción minerales no metálicos</v>
      </c>
      <c r="D871" s="83"/>
    </row>
    <row r="872" spans="1:4" x14ac:dyDescent="0.35">
      <c r="A872" s="83" t="s">
        <v>3604</v>
      </c>
      <c r="B872" s="83">
        <v>2911</v>
      </c>
      <c r="C872" s="83" t="str">
        <f>VLOOKUP(B872,CATÁLOGO!A:B,2,FALSE)</f>
        <v>Herramientas menores</v>
      </c>
      <c r="D872" s="83"/>
    </row>
    <row r="873" spans="1:4" x14ac:dyDescent="0.35">
      <c r="A873" s="83" t="s">
        <v>1746</v>
      </c>
      <c r="B873" s="83">
        <v>2911</v>
      </c>
      <c r="C873" s="83" t="str">
        <f>VLOOKUP(B873,CATÁLOGO!A:B,2,FALSE)</f>
        <v>Herramientas menores</v>
      </c>
      <c r="D873" s="83"/>
    </row>
    <row r="874" spans="1:4" x14ac:dyDescent="0.35">
      <c r="A874" s="83" t="s">
        <v>1022</v>
      </c>
      <c r="B874" s="83">
        <v>2111</v>
      </c>
      <c r="C874" s="83" t="str">
        <f>VLOOKUP(B874,CATÁLOGO!A:B,2,FALSE)</f>
        <v>Materiales y útiles de oficina</v>
      </c>
      <c r="D874" s="83"/>
    </row>
    <row r="875" spans="1:4" x14ac:dyDescent="0.35">
      <c r="A875" s="83" t="s">
        <v>1096</v>
      </c>
      <c r="B875" s="83">
        <v>2141</v>
      </c>
      <c r="C875" s="83" t="str">
        <f>VLOOKUP(B875,CATÁLOGO!A:B,2,FALSE)</f>
        <v>Materiales y útiles de tecnologías de la información y comunicaciones</v>
      </c>
      <c r="D875" s="83"/>
    </row>
    <row r="876" spans="1:4" x14ac:dyDescent="0.35">
      <c r="A876" s="83" t="s">
        <v>1747</v>
      </c>
      <c r="B876" s="86">
        <v>2911</v>
      </c>
      <c r="C876" s="83" t="str">
        <f>VLOOKUP(B876,CATÁLOGO!A:B,2,FALSE)</f>
        <v>Herramientas menores</v>
      </c>
      <c r="D876" s="83"/>
    </row>
    <row r="877" spans="1:4" x14ac:dyDescent="0.35">
      <c r="A877" s="83" t="s">
        <v>3466</v>
      </c>
      <c r="B877" s="83">
        <v>2171</v>
      </c>
      <c r="C877" s="83" t="str">
        <f>VLOOKUP(B877,CATÁLOGO!A:B,2,FALSE)</f>
        <v>Materiales y útiles de enseñanza</v>
      </c>
      <c r="D877" s="83"/>
    </row>
    <row r="878" spans="1:4" x14ac:dyDescent="0.35">
      <c r="A878" s="83" t="s">
        <v>3325</v>
      </c>
      <c r="B878" s="83">
        <v>2461</v>
      </c>
      <c r="C878" s="83" t="str">
        <f>VLOOKUP(B878,CATÁLOGO!A:B,2,FALSE)</f>
        <v>Material eléctrico y electrónico</v>
      </c>
      <c r="D878" s="83"/>
    </row>
    <row r="879" spans="1:4" x14ac:dyDescent="0.35">
      <c r="A879" s="83" t="s">
        <v>1446</v>
      </c>
      <c r="B879" s="83">
        <v>2461</v>
      </c>
      <c r="C879" s="83" t="str">
        <f>VLOOKUP(B879,CATÁLOGO!A:B,2,FALSE)</f>
        <v>Material eléctrico y electrónico</v>
      </c>
      <c r="D879" s="83"/>
    </row>
    <row r="880" spans="1:4" x14ac:dyDescent="0.35">
      <c r="A880" s="83" t="s">
        <v>1447</v>
      </c>
      <c r="B880" s="83">
        <v>2491</v>
      </c>
      <c r="C880" s="83" t="str">
        <f>VLOOKUP(B880,CATÁLOGO!A:B,2,FALSE)</f>
        <v xml:space="preserve">Materiales diversos </v>
      </c>
      <c r="D880" s="83"/>
    </row>
    <row r="881" spans="1:4" x14ac:dyDescent="0.35">
      <c r="A881" s="83" t="s">
        <v>3326</v>
      </c>
      <c r="B881" s="83">
        <v>2461</v>
      </c>
      <c r="C881" s="83" t="str">
        <f>VLOOKUP(B881,CATÁLOGO!A:B,2,FALSE)</f>
        <v>Material eléctrico y electrónico</v>
      </c>
      <c r="D881" s="83"/>
    </row>
    <row r="882" spans="1:4" x14ac:dyDescent="0.35">
      <c r="A882" s="83" t="s">
        <v>1448</v>
      </c>
      <c r="B882" s="83">
        <v>2491</v>
      </c>
      <c r="C882" s="83" t="str">
        <f>VLOOKUP(B882,CATÁLOGO!A:B,2,FALSE)</f>
        <v xml:space="preserve">Materiales diversos </v>
      </c>
      <c r="D882" s="83"/>
    </row>
    <row r="883" spans="1:4" x14ac:dyDescent="0.35">
      <c r="A883" s="83" t="s">
        <v>1449</v>
      </c>
      <c r="B883" s="83">
        <v>2461</v>
      </c>
      <c r="C883" s="83" t="str">
        <f>VLOOKUP(B883,CATÁLOGO!A:B,2,FALSE)</f>
        <v>Material eléctrico y electrónico</v>
      </c>
      <c r="D883" s="83"/>
    </row>
    <row r="884" spans="1:4" x14ac:dyDescent="0.35">
      <c r="A884" s="83" t="s">
        <v>1450</v>
      </c>
      <c r="B884" s="83">
        <v>2491</v>
      </c>
      <c r="C884" s="83" t="str">
        <f>VLOOKUP(B884,CATÁLOGO!A:B,2,FALSE)</f>
        <v xml:space="preserve">Materiales diversos </v>
      </c>
      <c r="D884" s="83"/>
    </row>
    <row r="885" spans="1:4" x14ac:dyDescent="0.35">
      <c r="A885" s="83" t="s">
        <v>1269</v>
      </c>
      <c r="B885" s="83">
        <v>2431</v>
      </c>
      <c r="C885" s="83" t="str">
        <f>VLOOKUP(B885,CATÁLOGO!A:B,2,FALSE)</f>
        <v>Materiales de construcción de cal y yeso</v>
      </c>
      <c r="D885" s="83"/>
    </row>
    <row r="886" spans="1:4" x14ac:dyDescent="0.35">
      <c r="A886" s="83" t="s">
        <v>1810</v>
      </c>
      <c r="B886" s="83">
        <v>2921</v>
      </c>
      <c r="C886" s="83" t="str">
        <f>VLOOKUP(B886,CATÁLOGO!A:B,2,FALSE)</f>
        <v>Refacciones y accesorios menores de edificios</v>
      </c>
      <c r="D886" s="83"/>
    </row>
    <row r="887" spans="1:4" x14ac:dyDescent="0.35">
      <c r="A887" s="83" t="s">
        <v>1262</v>
      </c>
      <c r="B887" s="83">
        <v>2421</v>
      </c>
      <c r="C887" s="83" t="str">
        <f>VLOOKUP(B887,CATÁLOGO!A:B,2,FALSE)</f>
        <v>Materiales de construcción de concreto</v>
      </c>
      <c r="D887" s="83"/>
    </row>
    <row r="888" spans="1:4" x14ac:dyDescent="0.35">
      <c r="A888" s="83" t="s">
        <v>1251</v>
      </c>
      <c r="B888" s="83">
        <v>2411</v>
      </c>
      <c r="C888" s="83" t="str">
        <f>VLOOKUP(B888,CATÁLOGO!A:B,2,FALSE)</f>
        <v>Materiales de construcción minerales no metálicos</v>
      </c>
      <c r="D888" s="83"/>
    </row>
    <row r="889" spans="1:4" x14ac:dyDescent="0.35">
      <c r="A889" s="83" t="s">
        <v>1748</v>
      </c>
      <c r="B889" s="83">
        <v>2911</v>
      </c>
      <c r="C889" s="83" t="str">
        <f>VLOOKUP(B889,CATÁLOGO!A:B,2,FALSE)</f>
        <v>Herramientas menores</v>
      </c>
      <c r="D889" s="83"/>
    </row>
    <row r="890" spans="1:4" x14ac:dyDescent="0.35">
      <c r="A890" s="83" t="s">
        <v>1845</v>
      </c>
      <c r="B890" s="86">
        <v>2941</v>
      </c>
      <c r="C890" s="83" t="str">
        <f>VLOOKUP(B890,CATÁLOGO!A:B,2,FALSE)</f>
        <v>Refacciones y accesorios menores de equipo de cómputo y tecnologías de la información</v>
      </c>
      <c r="D890" s="83"/>
    </row>
    <row r="891" spans="1:4" x14ac:dyDescent="0.35">
      <c r="A891" s="83" t="s">
        <v>1097</v>
      </c>
      <c r="B891" s="83">
        <v>2141</v>
      </c>
      <c r="C891" s="83" t="str">
        <f>VLOOKUP(B891,CATÁLOGO!A:B,2,FALSE)</f>
        <v>Materiales y útiles de tecnologías de la información y comunicaciones</v>
      </c>
      <c r="D891" s="83"/>
    </row>
    <row r="892" spans="1:4" x14ac:dyDescent="0.35">
      <c r="A892" s="83" t="s">
        <v>1451</v>
      </c>
      <c r="B892" s="83">
        <v>2491</v>
      </c>
      <c r="C892" s="83" t="str">
        <f>VLOOKUP(B892,CATÁLOGO!A:B,2,FALSE)</f>
        <v xml:space="preserve">Materiales diversos </v>
      </c>
      <c r="D892" s="83"/>
    </row>
    <row r="893" spans="1:4" x14ac:dyDescent="0.35">
      <c r="A893" s="83" t="s">
        <v>1375</v>
      </c>
      <c r="B893" s="83">
        <v>2471</v>
      </c>
      <c r="C893" s="83" t="str">
        <f>VLOOKUP(B893,CATÁLOGO!A:B,2,FALSE)</f>
        <v>Artículos metálicos para la construcción</v>
      </c>
      <c r="D893" s="83"/>
    </row>
    <row r="894" spans="1:4" x14ac:dyDescent="0.35">
      <c r="A894" s="84" t="s">
        <v>2086</v>
      </c>
      <c r="B894" s="84">
        <v>2541</v>
      </c>
      <c r="C894" s="83" t="str">
        <f>VLOOKUP(B894,CATÁLOGO!A:B,2,FALSE)</f>
        <v>Materiales, accesorios y suministros médicos</v>
      </c>
      <c r="D894" s="84"/>
    </row>
    <row r="895" spans="1:4" x14ac:dyDescent="0.35">
      <c r="A895" s="83" t="s">
        <v>1820</v>
      </c>
      <c r="B895" s="83">
        <v>2921</v>
      </c>
      <c r="C895" s="83" t="str">
        <f>VLOOKUP(B895,CATÁLOGO!A:B,2,FALSE)</f>
        <v>Refacciones y accesorios menores de edificios</v>
      </c>
      <c r="D895" s="83"/>
    </row>
    <row r="896" spans="1:4" x14ac:dyDescent="0.35">
      <c r="A896" s="83" t="s">
        <v>1325</v>
      </c>
      <c r="B896" s="83">
        <v>2461</v>
      </c>
      <c r="C896" s="83" t="str">
        <f>VLOOKUP(B896,CATÁLOGO!A:B,2,FALSE)</f>
        <v>Material eléctrico y electrónico</v>
      </c>
      <c r="D896" s="83"/>
    </row>
    <row r="897" spans="1:4" x14ac:dyDescent="0.35">
      <c r="A897" s="83" t="s">
        <v>3605</v>
      </c>
      <c r="B897" s="83">
        <v>2911</v>
      </c>
      <c r="C897" s="83" t="str">
        <f>VLOOKUP(B897,CATÁLOGO!A:B,2,FALSE)</f>
        <v>Herramientas menores</v>
      </c>
      <c r="D897" s="83"/>
    </row>
    <row r="898" spans="1:4" x14ac:dyDescent="0.35">
      <c r="A898" s="83" t="s">
        <v>1098</v>
      </c>
      <c r="B898" s="83">
        <v>2141</v>
      </c>
      <c r="C898" s="83" t="str">
        <f>VLOOKUP(B898,CATÁLOGO!A:B,2,FALSE)</f>
        <v>Materiales y útiles de tecnologías de la información y comunicaciones</v>
      </c>
      <c r="D898" s="83"/>
    </row>
    <row r="899" spans="1:4" x14ac:dyDescent="0.35">
      <c r="A899" s="83" t="s">
        <v>1750</v>
      </c>
      <c r="B899" s="86">
        <v>2911</v>
      </c>
      <c r="C899" s="83" t="str">
        <f>VLOOKUP(B899,CATÁLOGO!A:B,2,FALSE)</f>
        <v>Herramientas menores</v>
      </c>
      <c r="D899" s="83"/>
    </row>
    <row r="900" spans="1:4" x14ac:dyDescent="0.35">
      <c r="A900" s="83" t="s">
        <v>3688</v>
      </c>
      <c r="B900" s="83">
        <v>2142</v>
      </c>
      <c r="C900" s="83" t="str">
        <f>VLOOKUP(B900,CATÁLOGO!A:B,2,FALSE)</f>
        <v>Equipos menores de tecnologías de la información y comunicaciones</v>
      </c>
      <c r="D900" s="83"/>
    </row>
    <row r="901" spans="1:4" x14ac:dyDescent="0.35">
      <c r="A901" s="83" t="s">
        <v>1624</v>
      </c>
      <c r="B901" s="83">
        <v>2591</v>
      </c>
      <c r="C901" s="83" t="str">
        <f>VLOOKUP(B901,CATÁLOGO!A:B,2,FALSE)</f>
        <v>Otros productos químicos</v>
      </c>
      <c r="D901" s="83"/>
    </row>
    <row r="902" spans="1:4" x14ac:dyDescent="0.35">
      <c r="A902" s="83" t="s">
        <v>1904</v>
      </c>
      <c r="B902" s="83">
        <v>2981</v>
      </c>
      <c r="C902" s="83" t="str">
        <f>VLOOKUP(B902,CATÁLOGO!A:B,2,FALSE)</f>
        <v>Refacciones y accesorios menores de maquinaria y otros equipos</v>
      </c>
      <c r="D902" s="83"/>
    </row>
    <row r="903" spans="1:4" x14ac:dyDescent="0.35">
      <c r="A903" s="83" t="s">
        <v>1478</v>
      </c>
      <c r="B903" s="83">
        <v>2511</v>
      </c>
      <c r="C903" s="83" t="str">
        <f>VLOOKUP(B903,CATÁLOGO!A:B,2,FALSE)</f>
        <v>Productos quimicos básicos (sustancias químicas)</v>
      </c>
      <c r="D903" s="83"/>
    </row>
    <row r="904" spans="1:4" x14ac:dyDescent="0.35">
      <c r="A904" s="83" t="s">
        <v>3563</v>
      </c>
      <c r="B904" s="83">
        <v>2511</v>
      </c>
      <c r="C904" s="83" t="str">
        <f>VLOOKUP(B904,CATÁLOGO!A:B,2,FALSE)</f>
        <v>Productos quimicos básicos (sustancias químicas)</v>
      </c>
      <c r="D904" s="83"/>
    </row>
    <row r="905" spans="1:4" x14ac:dyDescent="0.35">
      <c r="A905" s="83" t="s">
        <v>3564</v>
      </c>
      <c r="B905" s="83">
        <v>2961</v>
      </c>
      <c r="C905" s="83" t="str">
        <f>VLOOKUP(B905,CATÁLOGO!A:B,2,FALSE)</f>
        <v>Refacciones y accesorios menores de equipo de transporte</v>
      </c>
      <c r="D905" s="83"/>
    </row>
    <row r="906" spans="1:4" x14ac:dyDescent="0.35">
      <c r="A906" s="83" t="s">
        <v>1751</v>
      </c>
      <c r="B906" s="83">
        <v>2911</v>
      </c>
      <c r="C906" s="83" t="str">
        <f>VLOOKUP(B906,CATÁLOGO!A:B,2,FALSE)</f>
        <v>Herramientas menores</v>
      </c>
      <c r="D906" s="83"/>
    </row>
    <row r="907" spans="1:4" x14ac:dyDescent="0.35">
      <c r="A907" s="83" t="s">
        <v>1905</v>
      </c>
      <c r="B907" s="83">
        <v>2981</v>
      </c>
      <c r="C907" s="83" t="str">
        <f>VLOOKUP(B907,CATÁLOGO!A:B,2,FALSE)</f>
        <v>Refacciones y accesorios menores de maquinaria y otros equipos</v>
      </c>
      <c r="D907" s="83"/>
    </row>
    <row r="908" spans="1:4" x14ac:dyDescent="0.35">
      <c r="A908" s="83" t="s">
        <v>3583</v>
      </c>
      <c r="B908" s="83">
        <v>2911</v>
      </c>
      <c r="C908" s="83" t="str">
        <f>VLOOKUP(B908,CATÁLOGO!A:B,2,FALSE)</f>
        <v>Herramientas menores</v>
      </c>
      <c r="D908" s="83"/>
    </row>
    <row r="909" spans="1:4" x14ac:dyDescent="0.35">
      <c r="A909" s="83" t="s">
        <v>3597</v>
      </c>
      <c r="B909" s="83">
        <v>2111</v>
      </c>
      <c r="C909" s="83" t="str">
        <f>VLOOKUP(B909,CATÁLOGO!A:B,2,FALSE)</f>
        <v>Materiales y útiles de oficina</v>
      </c>
      <c r="D909" s="83"/>
    </row>
    <row r="910" spans="1:4" x14ac:dyDescent="0.35">
      <c r="A910" s="83" t="s">
        <v>1376</v>
      </c>
      <c r="B910" s="83">
        <v>2471</v>
      </c>
      <c r="C910" s="83" t="str">
        <f>VLOOKUP(B910,CATÁLOGO!A:B,2,FALSE)</f>
        <v>Artículos metálicos para la construcción</v>
      </c>
      <c r="D910" s="83"/>
    </row>
    <row r="911" spans="1:4" x14ac:dyDescent="0.35">
      <c r="A911" s="84" t="s">
        <v>2044</v>
      </c>
      <c r="B911" s="84">
        <v>2932</v>
      </c>
      <c r="C911" s="83" t="str">
        <f>VLOOKUP(B911,CATÁLOGO!A:B,2,FALSE)</f>
        <v>Refacciones y accesorios de equipo educacional y recreativo</v>
      </c>
      <c r="D911" s="84"/>
    </row>
    <row r="912" spans="1:4" x14ac:dyDescent="0.35">
      <c r="A912" s="83" t="s">
        <v>3467</v>
      </c>
      <c r="B912" s="83">
        <v>2461</v>
      </c>
      <c r="C912" s="83" t="str">
        <f>VLOOKUP(B912,CATÁLOGO!A:B,2,FALSE)</f>
        <v>Material eléctrico y electrónico</v>
      </c>
      <c r="D912" s="83"/>
    </row>
    <row r="913" spans="1:4" x14ac:dyDescent="0.35">
      <c r="A913" s="83" t="s">
        <v>1673</v>
      </c>
      <c r="B913" s="86">
        <v>2721</v>
      </c>
      <c r="C913" s="83" t="str">
        <f>VLOOKUP(B913,CATÁLOGO!A:B,2,FALSE)</f>
        <v>Prendas de seguridad</v>
      </c>
      <c r="D913" s="83"/>
    </row>
    <row r="914" spans="1:4" x14ac:dyDescent="0.35">
      <c r="A914" s="83" t="s">
        <v>3334</v>
      </c>
      <c r="B914" s="83">
        <v>2511</v>
      </c>
      <c r="C914" s="83" t="str">
        <f>VLOOKUP(B914,CATÁLOGO!A:B,2,FALSE)</f>
        <v>Productos quimicos básicos (sustancias químicas)</v>
      </c>
      <c r="D914" s="83"/>
    </row>
    <row r="915" spans="1:4" x14ac:dyDescent="0.35">
      <c r="A915" s="83" t="s">
        <v>3335</v>
      </c>
      <c r="B915" s="83">
        <v>2511</v>
      </c>
      <c r="C915" s="83" t="str">
        <f>VLOOKUP(B915,CATÁLOGO!A:B,2,FALSE)</f>
        <v>Productos quimicos básicos (sustancias químicas)</v>
      </c>
      <c r="D915" s="83"/>
    </row>
    <row r="916" spans="1:4" x14ac:dyDescent="0.35">
      <c r="A916" s="83" t="s">
        <v>3338</v>
      </c>
      <c r="B916" s="83">
        <v>2531</v>
      </c>
      <c r="C916" s="83" t="str">
        <f>VLOOKUP(B916,CATÁLOGO!A:B,2,FALSE)</f>
        <v>Medicinas y productos farmacéuticos</v>
      </c>
      <c r="D916" s="83"/>
    </row>
    <row r="917" spans="1:4" x14ac:dyDescent="0.35">
      <c r="A917" s="83" t="s">
        <v>1529</v>
      </c>
      <c r="B917" s="83">
        <v>2541</v>
      </c>
      <c r="C917" s="83" t="str">
        <f>VLOOKUP(B917,CATÁLOGO!A:B,2,FALSE)</f>
        <v>Materiales, accesorios y suministros médicos</v>
      </c>
      <c r="D917" s="83"/>
    </row>
    <row r="918" spans="1:4" x14ac:dyDescent="0.35">
      <c r="A918" s="84" t="s">
        <v>2138</v>
      </c>
      <c r="B918" s="84">
        <v>2941</v>
      </c>
      <c r="C918" s="83" t="str">
        <f>VLOOKUP(B918,CATÁLOGO!A:B,2,FALSE)</f>
        <v>Refacciones y accesorios menores de equipo de cómputo y tecnologías de la información</v>
      </c>
      <c r="D918" s="84"/>
    </row>
    <row r="919" spans="1:4" x14ac:dyDescent="0.35">
      <c r="A919" s="83" t="s">
        <v>1752</v>
      </c>
      <c r="B919" s="86">
        <v>2911</v>
      </c>
      <c r="C919" s="83" t="str">
        <f>VLOOKUP(B919,CATÁLOGO!A:B,2,FALSE)</f>
        <v>Herramientas menores</v>
      </c>
      <c r="D919" s="83"/>
    </row>
    <row r="920" spans="1:4" x14ac:dyDescent="0.35">
      <c r="A920" s="83" t="s">
        <v>1966</v>
      </c>
      <c r="B920" s="83">
        <v>2731</v>
      </c>
      <c r="C920" s="83" t="str">
        <f>VLOOKUP(B920,CATÁLOGO!A:B,2,FALSE)</f>
        <v>Artículos deportivos</v>
      </c>
      <c r="D920" s="83"/>
    </row>
    <row r="921" spans="1:4" x14ac:dyDescent="0.35">
      <c r="A921" s="83" t="s">
        <v>1190</v>
      </c>
      <c r="B921" s="83">
        <v>2171</v>
      </c>
      <c r="C921" s="83" t="str">
        <f>VLOOKUP(B921,CATÁLOGO!A:B,2,FALSE)</f>
        <v>Materiales y útiles de enseñanza</v>
      </c>
      <c r="D921" s="83"/>
    </row>
    <row r="922" spans="1:4" x14ac:dyDescent="0.35">
      <c r="A922" s="83" t="s">
        <v>1191</v>
      </c>
      <c r="B922" s="83">
        <v>2171</v>
      </c>
      <c r="C922" s="83" t="str">
        <f>VLOOKUP(B922,CATÁLOGO!A:B,2,FALSE)</f>
        <v>Materiales y útiles de enseñanza</v>
      </c>
      <c r="D922" s="83"/>
    </row>
    <row r="923" spans="1:4" x14ac:dyDescent="0.35">
      <c r="A923" s="83" t="s">
        <v>1192</v>
      </c>
      <c r="B923" s="83">
        <v>2171</v>
      </c>
      <c r="C923" s="83" t="str">
        <f>VLOOKUP(B923,CATÁLOGO!A:B,2,FALSE)</f>
        <v>Materiales y útiles de enseñanza</v>
      </c>
      <c r="D923" s="83"/>
    </row>
    <row r="924" spans="1:4" x14ac:dyDescent="0.35">
      <c r="A924" s="83" t="s">
        <v>3468</v>
      </c>
      <c r="B924" s="83">
        <v>2932</v>
      </c>
      <c r="C924" s="83" t="str">
        <f>VLOOKUP(B924,CATÁLOGO!A:B,2,FALSE)</f>
        <v>Refacciones y accesorios de equipo educacional y recreativo</v>
      </c>
      <c r="D924" s="83"/>
    </row>
    <row r="925" spans="1:4" x14ac:dyDescent="0.35">
      <c r="A925" s="83" t="s">
        <v>1277</v>
      </c>
      <c r="B925" s="83">
        <v>2441</v>
      </c>
      <c r="C925" s="83" t="str">
        <f>VLOOKUP(B925,CATÁLOGO!A:B,2,FALSE)</f>
        <v>Materiales de construcción de madera</v>
      </c>
      <c r="D925" s="83"/>
    </row>
    <row r="926" spans="1:4" x14ac:dyDescent="0.35">
      <c r="A926" s="83" t="s">
        <v>1412</v>
      </c>
      <c r="B926" s="83">
        <v>2481</v>
      </c>
      <c r="C926" s="83" t="str">
        <f>VLOOKUP(B926,CATÁLOGO!A:B,2,FALSE)</f>
        <v xml:space="preserve">Materiales complementarios </v>
      </c>
      <c r="D926" s="83"/>
    </row>
    <row r="927" spans="1:4" x14ac:dyDescent="0.35">
      <c r="A927" s="83" t="s">
        <v>1326</v>
      </c>
      <c r="B927" s="83">
        <v>2461</v>
      </c>
      <c r="C927" s="83" t="str">
        <f>VLOOKUP(B927,CATÁLOGO!A:B,2,FALSE)</f>
        <v>Material eléctrico y electrónico</v>
      </c>
      <c r="D927" s="83"/>
    </row>
    <row r="928" spans="1:4" x14ac:dyDescent="0.35">
      <c r="A928" s="83" t="s">
        <v>1413</v>
      </c>
      <c r="B928" s="83">
        <v>2481</v>
      </c>
      <c r="C928" s="83" t="str">
        <f>VLOOKUP(B928,CATÁLOGO!A:B,2,FALSE)</f>
        <v xml:space="preserve">Materiales complementarios </v>
      </c>
      <c r="D928" s="83"/>
    </row>
    <row r="929" spans="1:4" x14ac:dyDescent="0.35">
      <c r="A929" s="83" t="s">
        <v>1414</v>
      </c>
      <c r="B929" s="83">
        <v>2481</v>
      </c>
      <c r="C929" s="83" t="str">
        <f>VLOOKUP(B929,CATÁLOGO!A:B,2,FALSE)</f>
        <v xml:space="preserve">Materiales complementarios </v>
      </c>
      <c r="D929" s="83"/>
    </row>
    <row r="930" spans="1:4" x14ac:dyDescent="0.35">
      <c r="A930" s="83" t="s">
        <v>1977</v>
      </c>
      <c r="B930" s="83">
        <v>2721</v>
      </c>
      <c r="C930" s="83" t="str">
        <f>VLOOKUP(B930,CATÁLOGO!A:B,2,FALSE)</f>
        <v>Prendas de seguridad</v>
      </c>
      <c r="D930" s="83"/>
    </row>
    <row r="931" spans="1:4" x14ac:dyDescent="0.35">
      <c r="A931" s="83" t="s">
        <v>1099</v>
      </c>
      <c r="B931" s="83">
        <v>2141</v>
      </c>
      <c r="C931" s="83" t="str">
        <f>VLOOKUP(B931,CATÁLOGO!A:B,2,FALSE)</f>
        <v>Materiales y útiles de tecnologías de la información y comunicaciones</v>
      </c>
      <c r="D931" s="83"/>
    </row>
    <row r="932" spans="1:4" x14ac:dyDescent="0.35">
      <c r="A932" s="83" t="s">
        <v>1644</v>
      </c>
      <c r="B932" s="83">
        <v>2711</v>
      </c>
      <c r="C932" s="83" t="str">
        <f>VLOOKUP(B932,CATÁLOGO!A:B,2,FALSE)</f>
        <v>Vestuario y uniformes</v>
      </c>
      <c r="D932" s="83"/>
    </row>
    <row r="933" spans="1:4" x14ac:dyDescent="0.35">
      <c r="A933" s="83" t="s">
        <v>1023</v>
      </c>
      <c r="B933" s="83">
        <v>2161</v>
      </c>
      <c r="C933" s="83" t="str">
        <f>VLOOKUP(B933,CATÁLOGO!A:B,2,FALSE)</f>
        <v>Material de limpieza</v>
      </c>
      <c r="D933" s="83"/>
    </row>
    <row r="934" spans="1:4" x14ac:dyDescent="0.35">
      <c r="A934" s="83" t="s">
        <v>1065</v>
      </c>
      <c r="B934" s="83">
        <v>2121</v>
      </c>
      <c r="C934" s="83" t="str">
        <f>VLOOKUP(B934,CATÁLOGO!A:B,2,FALSE)</f>
        <v>Materiales y útiles de impresión y reproducción</v>
      </c>
      <c r="D934" s="83"/>
    </row>
    <row r="935" spans="1:4" x14ac:dyDescent="0.35">
      <c r="A935" s="83" t="s">
        <v>1193</v>
      </c>
      <c r="B935" s="83">
        <v>2171</v>
      </c>
      <c r="C935" s="83" t="str">
        <f>VLOOKUP(B935,CATÁLOGO!A:B,2,FALSE)</f>
        <v>Materiales y útiles de enseñanza</v>
      </c>
      <c r="D935" s="83"/>
    </row>
    <row r="936" spans="1:4" x14ac:dyDescent="0.35">
      <c r="A936" s="84" t="s">
        <v>2120</v>
      </c>
      <c r="B936" s="94">
        <v>2561</v>
      </c>
      <c r="C936" s="83" t="str">
        <f>VLOOKUP(B936,CATÁLOGO!A:B,2,FALSE)</f>
        <v>Fibras sintéticas, hules, plásticos y derivados</v>
      </c>
      <c r="D936" s="84"/>
    </row>
    <row r="937" spans="1:4" x14ac:dyDescent="0.35">
      <c r="A937" s="83" t="s">
        <v>1194</v>
      </c>
      <c r="B937" s="83">
        <v>2171</v>
      </c>
      <c r="C937" s="83" t="str">
        <f>VLOOKUP(B937,CATÁLOGO!A:B,2,FALSE)</f>
        <v>Materiales y útiles de enseñanza</v>
      </c>
      <c r="D937" s="83"/>
    </row>
    <row r="938" spans="1:4" x14ac:dyDescent="0.35">
      <c r="A938" s="83" t="s">
        <v>1939</v>
      </c>
      <c r="B938" s="83">
        <v>2451</v>
      </c>
      <c r="C938" s="83" t="str">
        <f>VLOOKUP(B938,CATÁLOGO!A:B,2,FALSE)</f>
        <v>Materiales de construcción de vidrio</v>
      </c>
      <c r="D938" s="83"/>
    </row>
    <row r="939" spans="1:4" x14ac:dyDescent="0.35">
      <c r="A939" s="84" t="s">
        <v>2104</v>
      </c>
      <c r="B939" s="84">
        <v>2111</v>
      </c>
      <c r="C939" s="83" t="str">
        <f>VLOOKUP(B939,CATÁLOGO!A:B,2,FALSE)</f>
        <v>Materiales y útiles de oficina</v>
      </c>
      <c r="D939" s="84"/>
    </row>
    <row r="940" spans="1:4" x14ac:dyDescent="0.35">
      <c r="A940" s="84" t="s">
        <v>2055</v>
      </c>
      <c r="B940" s="84">
        <v>2551</v>
      </c>
      <c r="C940" s="83" t="str">
        <f>VLOOKUP(B940,CATÁLOGO!A:B,2,FALSE)</f>
        <v>Materiales, accesorios y suministros de laboratorio</v>
      </c>
      <c r="D940" s="84"/>
    </row>
    <row r="941" spans="1:4" x14ac:dyDescent="0.35">
      <c r="A941" s="83" t="s">
        <v>1066</v>
      </c>
      <c r="B941" s="83">
        <v>2121</v>
      </c>
      <c r="C941" s="83" t="str">
        <f>VLOOKUP(B941,CATÁLOGO!A:B,2,FALSE)</f>
        <v>Materiales y útiles de impresión y reproducción</v>
      </c>
      <c r="D941" s="83"/>
    </row>
    <row r="942" spans="1:4" x14ac:dyDescent="0.35">
      <c r="A942" s="83" t="s">
        <v>1154</v>
      </c>
      <c r="B942" s="83">
        <v>2161</v>
      </c>
      <c r="C942" s="83" t="str">
        <f>VLOOKUP(B942,CATÁLOGO!A:B,2,FALSE)</f>
        <v>Material de limpieza</v>
      </c>
      <c r="D942" s="83"/>
    </row>
    <row r="943" spans="1:4" x14ac:dyDescent="0.35">
      <c r="A943" s="84" t="s">
        <v>2137</v>
      </c>
      <c r="B943" s="84">
        <v>2111</v>
      </c>
      <c r="C943" s="83" t="str">
        <f>VLOOKUP(B943,CATÁLOGO!A:B,2,FALSE)</f>
        <v>Materiales y útiles de oficina</v>
      </c>
      <c r="D943" s="84"/>
    </row>
    <row r="944" spans="1:4" x14ac:dyDescent="0.35">
      <c r="A944" s="83" t="s">
        <v>1195</v>
      </c>
      <c r="B944" s="83">
        <v>2171</v>
      </c>
      <c r="C944" s="83" t="str">
        <f>VLOOKUP(B944,CATÁLOGO!A:B,2,FALSE)</f>
        <v>Materiales y útiles de enseñanza</v>
      </c>
      <c r="D944" s="83"/>
    </row>
    <row r="945" spans="1:4" x14ac:dyDescent="0.35">
      <c r="A945" s="83" t="s">
        <v>1196</v>
      </c>
      <c r="B945" s="83">
        <v>2171</v>
      </c>
      <c r="C945" s="83" t="str">
        <f>VLOOKUP(B945,CATÁLOGO!A:B,2,FALSE)</f>
        <v>Materiales y útiles de enseñanza</v>
      </c>
      <c r="D945" s="83"/>
    </row>
    <row r="946" spans="1:4" x14ac:dyDescent="0.35">
      <c r="A946" s="83" t="s">
        <v>1024</v>
      </c>
      <c r="B946" s="83">
        <v>2111</v>
      </c>
      <c r="C946" s="83" t="str">
        <f>VLOOKUP(B946,CATÁLOGO!A:B,2,FALSE)</f>
        <v>Materiales y útiles de oficina</v>
      </c>
      <c r="D946" s="83"/>
    </row>
    <row r="947" spans="1:4" x14ac:dyDescent="0.35">
      <c r="A947" s="84" t="s">
        <v>3584</v>
      </c>
      <c r="B947" s="83">
        <v>2981</v>
      </c>
      <c r="C947" s="83" t="str">
        <f>VLOOKUP(B947,CATÁLOGO!A:B,2,FALSE)</f>
        <v>Refacciones y accesorios menores de maquinaria y otros equipos</v>
      </c>
      <c r="D947" s="83"/>
    </row>
    <row r="948" spans="1:4" x14ac:dyDescent="0.35">
      <c r="A948" s="83" t="s">
        <v>1562</v>
      </c>
      <c r="B948" s="83">
        <v>2551</v>
      </c>
      <c r="C948" s="83" t="str">
        <f>VLOOKUP(B948,CATÁLOGO!A:B,2,FALSE)</f>
        <v>Materiales, accesorios y suministros de laboratorio</v>
      </c>
      <c r="D948" s="83"/>
    </row>
    <row r="949" spans="1:4" x14ac:dyDescent="0.35">
      <c r="A949" s="83" t="s">
        <v>1610</v>
      </c>
      <c r="B949" s="83">
        <v>2561</v>
      </c>
      <c r="C949" s="83" t="str">
        <f>VLOOKUP(B949,CATÁLOGO!A:B,2,FALSE)</f>
        <v>Fibras sintéticas, hules, plásticos y derivados</v>
      </c>
      <c r="D949" s="83"/>
    </row>
    <row r="950" spans="1:4" x14ac:dyDescent="0.35">
      <c r="A950" s="84" t="s">
        <v>2136</v>
      </c>
      <c r="B950" s="84">
        <v>2111</v>
      </c>
      <c r="C950" s="83" t="str">
        <f>VLOOKUP(B950,CATÁLOGO!A:B,2,FALSE)</f>
        <v>Materiales y útiles de oficina</v>
      </c>
      <c r="D950" s="84"/>
    </row>
    <row r="951" spans="1:4" x14ac:dyDescent="0.35">
      <c r="A951" s="84" t="s">
        <v>2047</v>
      </c>
      <c r="B951" s="84">
        <v>2551</v>
      </c>
      <c r="C951" s="83" t="str">
        <f>VLOOKUP(B951,CATÁLOGO!A:B,2,FALSE)</f>
        <v>Materiales, accesorios y suministros de laboratorio</v>
      </c>
      <c r="D951" s="84"/>
    </row>
    <row r="952" spans="1:4" x14ac:dyDescent="0.35">
      <c r="A952" s="83" t="s">
        <v>1197</v>
      </c>
      <c r="B952" s="83">
        <v>2171</v>
      </c>
      <c r="C952" s="83" t="str">
        <f>VLOOKUP(B952,CATÁLOGO!A:B,2,FALSE)</f>
        <v>Materiales y útiles de enseñanza</v>
      </c>
      <c r="D952" s="83"/>
    </row>
    <row r="953" spans="1:4" x14ac:dyDescent="0.35">
      <c r="A953" s="83" t="s">
        <v>1693</v>
      </c>
      <c r="B953" s="83">
        <v>2741</v>
      </c>
      <c r="C953" s="83" t="str">
        <f>VLOOKUP(B953,CATÁLOGO!A:B,2,FALSE)</f>
        <v>Productos textiles</v>
      </c>
      <c r="D953" s="83"/>
    </row>
    <row r="954" spans="1:4" x14ac:dyDescent="0.35">
      <c r="A954" s="83" t="s">
        <v>1889</v>
      </c>
      <c r="B954" s="83">
        <v>2961</v>
      </c>
      <c r="C954" s="83" t="str">
        <f>VLOOKUP(B954,CATÁLOGO!A:B,2,FALSE)</f>
        <v>Refacciones y accesorios menores de equipo de transporte</v>
      </c>
      <c r="D954" s="83"/>
    </row>
    <row r="955" spans="1:4" x14ac:dyDescent="0.35">
      <c r="A955" s="83" t="s">
        <v>1995</v>
      </c>
      <c r="B955" s="83">
        <v>2511</v>
      </c>
      <c r="C955" s="83" t="str">
        <f>VLOOKUP(B955,CATÁLOGO!A:B,2,FALSE)</f>
        <v>Productos quimicos básicos (sustancias químicas)</v>
      </c>
      <c r="D955" s="83"/>
    </row>
    <row r="956" spans="1:4" x14ac:dyDescent="0.35">
      <c r="A956" s="83" t="s">
        <v>1100</v>
      </c>
      <c r="B956" s="83">
        <v>2141</v>
      </c>
      <c r="C956" s="83" t="str">
        <f>VLOOKUP(B956,CATÁLOGO!A:B,2,FALSE)</f>
        <v>Materiales y útiles de tecnologías de la información y comunicaciones</v>
      </c>
      <c r="D956" s="83"/>
    </row>
    <row r="957" spans="1:4" x14ac:dyDescent="0.35">
      <c r="A957" s="83" t="s">
        <v>1591</v>
      </c>
      <c r="B957" s="83">
        <v>2561</v>
      </c>
      <c r="C957" s="83" t="str">
        <f>VLOOKUP(B957,CATÁLOGO!A:B,2,FALSE)</f>
        <v>Fibras sintéticas, hules, plásticos y derivados</v>
      </c>
      <c r="D957" s="83"/>
    </row>
    <row r="958" spans="1:4" x14ac:dyDescent="0.35">
      <c r="A958" s="84" t="s">
        <v>2035</v>
      </c>
      <c r="B958" s="84">
        <v>2541</v>
      </c>
      <c r="C958" s="83" t="str">
        <f>VLOOKUP(B958,CATÁLOGO!A:B,2,FALSE)</f>
        <v>Materiales, accesorios y suministros médicos</v>
      </c>
      <c r="D958" s="84"/>
    </row>
    <row r="959" spans="1:4" x14ac:dyDescent="0.35">
      <c r="A959" s="83" t="s">
        <v>1232</v>
      </c>
      <c r="B959" s="83">
        <v>2231</v>
      </c>
      <c r="C959" s="83" t="str">
        <f>VLOOKUP(B959,CATÁLOGO!A:B,2,FALSE)</f>
        <v>Utensilios para el servicio de alimentación</v>
      </c>
      <c r="D959" s="83"/>
    </row>
    <row r="960" spans="1:4" x14ac:dyDescent="0.35">
      <c r="A960" s="83" t="s">
        <v>1811</v>
      </c>
      <c r="B960" s="83">
        <v>2921</v>
      </c>
      <c r="C960" s="83" t="str">
        <f>VLOOKUP(B960,CATÁLOGO!A:B,2,FALSE)</f>
        <v>Refacciones y accesorios menores de edificios</v>
      </c>
      <c r="D960" s="83"/>
    </row>
    <row r="961" spans="1:4" x14ac:dyDescent="0.35">
      <c r="A961" s="83" t="s">
        <v>1452</v>
      </c>
      <c r="B961" s="83">
        <v>2491</v>
      </c>
      <c r="C961" s="83" t="str">
        <f>VLOOKUP(B961,CATÁLOGO!A:B,2,FALSE)</f>
        <v xml:space="preserve">Materiales diversos </v>
      </c>
      <c r="D961" s="83"/>
    </row>
    <row r="962" spans="1:4" x14ac:dyDescent="0.35">
      <c r="A962" s="83" t="s">
        <v>1101</v>
      </c>
      <c r="B962" s="83">
        <v>2141</v>
      </c>
      <c r="C962" s="83" t="str">
        <f>VLOOKUP(B962,CATÁLOGO!A:B,2,FALSE)</f>
        <v>Materiales y útiles de tecnologías de la información y comunicaciones</v>
      </c>
      <c r="D962" s="83"/>
    </row>
    <row r="963" spans="1:4" x14ac:dyDescent="0.35">
      <c r="A963" s="93" t="s">
        <v>1067</v>
      </c>
      <c r="B963" s="83">
        <v>2121</v>
      </c>
      <c r="C963" s="83" t="str">
        <f>VLOOKUP(B963,CATÁLOGO!A:B,2,FALSE)</f>
        <v>Materiales y útiles de impresión y reproducción</v>
      </c>
      <c r="D963" s="83"/>
    </row>
    <row r="964" spans="1:4" x14ac:dyDescent="0.35">
      <c r="A964" s="83" t="s">
        <v>1220</v>
      </c>
      <c r="B964" s="83">
        <v>2212</v>
      </c>
      <c r="C964" s="83" t="str">
        <f>VLOOKUP(B964,CATÁLOGO!A:B,2,FALSE)</f>
        <v>Productos alimenticios para el personal en las instalaciones de las dependencias y entidades</v>
      </c>
      <c r="D964" s="83"/>
    </row>
    <row r="965" spans="1:4" x14ac:dyDescent="0.35">
      <c r="A965" s="83" t="s">
        <v>1155</v>
      </c>
      <c r="B965" s="83">
        <v>2161</v>
      </c>
      <c r="C965" s="83" t="str">
        <f>VLOOKUP(B965,CATÁLOGO!A:B,2,FALSE)</f>
        <v>Material de limpieza</v>
      </c>
      <c r="D965" s="83"/>
    </row>
    <row r="966" spans="1:4" x14ac:dyDescent="0.35">
      <c r="A966" s="83" t="s">
        <v>3585</v>
      </c>
      <c r="B966" s="83">
        <v>2491</v>
      </c>
      <c r="C966" s="83" t="str">
        <f>VLOOKUP(B966,CATÁLOGO!A:B,2,FALSE)</f>
        <v xml:space="preserve">Materiales diversos </v>
      </c>
      <c r="D966" s="83"/>
    </row>
    <row r="967" spans="1:4" x14ac:dyDescent="0.35">
      <c r="A967" s="83" t="s">
        <v>1812</v>
      </c>
      <c r="B967" s="83">
        <v>2921</v>
      </c>
      <c r="C967" s="83" t="str">
        <f>VLOOKUP(B967,CATÁLOGO!A:B,2,FALSE)</f>
        <v>Refacciones y accesorios menores de edificios</v>
      </c>
      <c r="D967" s="83"/>
    </row>
    <row r="968" spans="1:4" x14ac:dyDescent="0.35">
      <c r="A968" s="83" t="s">
        <v>3469</v>
      </c>
      <c r="B968" s="83">
        <v>2932</v>
      </c>
      <c r="C968" s="83" t="str">
        <f>VLOOKUP(B968,CATÁLOGO!A:B,2,FALSE)</f>
        <v>Refacciones y accesorios de equipo educacional y recreativo</v>
      </c>
      <c r="D968" s="83"/>
    </row>
    <row r="969" spans="1:4" x14ac:dyDescent="0.35">
      <c r="A969" s="83" t="s">
        <v>1927</v>
      </c>
      <c r="B969" s="83">
        <v>2932</v>
      </c>
      <c r="C969" s="83" t="str">
        <f>VLOOKUP(B969,CATÁLOGO!A:B,2,FALSE)</f>
        <v>Refacciones y accesorios de equipo educacional y recreativo</v>
      </c>
      <c r="D969" s="83"/>
    </row>
    <row r="970" spans="1:4" x14ac:dyDescent="0.35">
      <c r="A970" s="83" t="s">
        <v>1263</v>
      </c>
      <c r="B970" s="83">
        <v>2421</v>
      </c>
      <c r="C970" s="83" t="str">
        <f>VLOOKUP(B970,CATÁLOGO!A:B,2,FALSE)</f>
        <v>Materiales de construcción de concreto</v>
      </c>
      <c r="D970" s="83"/>
    </row>
    <row r="971" spans="1:4" x14ac:dyDescent="0.35">
      <c r="A971" s="83" t="s">
        <v>1264</v>
      </c>
      <c r="B971" s="83">
        <v>2421</v>
      </c>
      <c r="C971" s="83" t="str">
        <f>VLOOKUP(B971,CATÁLOGO!A:B,2,FALSE)</f>
        <v>Materiales de construcción de concreto</v>
      </c>
      <c r="D971" s="83"/>
    </row>
    <row r="972" spans="1:4" x14ac:dyDescent="0.35">
      <c r="A972" s="83" t="s">
        <v>1453</v>
      </c>
      <c r="B972" s="83">
        <v>2491</v>
      </c>
      <c r="C972" s="83" t="str">
        <f>VLOOKUP(B972,CATÁLOGO!A:B,2,FALSE)</f>
        <v xml:space="preserve">Materiales diversos </v>
      </c>
      <c r="D972" s="83"/>
    </row>
    <row r="973" spans="1:4" x14ac:dyDescent="0.35">
      <c r="A973" s="83" t="s">
        <v>1025</v>
      </c>
      <c r="B973" s="83">
        <v>2111</v>
      </c>
      <c r="C973" s="83" t="str">
        <f>VLOOKUP(B973,CATÁLOGO!A:B,2,FALSE)</f>
        <v>Materiales y útiles de oficina</v>
      </c>
      <c r="D973" s="83"/>
    </row>
    <row r="974" spans="1:4" x14ac:dyDescent="0.35">
      <c r="A974" s="83" t="s">
        <v>1454</v>
      </c>
      <c r="B974" s="83">
        <v>2491</v>
      </c>
      <c r="C974" s="83" t="str">
        <f>VLOOKUP(B974,CATÁLOGO!A:B,2,FALSE)</f>
        <v xml:space="preserve">Materiales diversos </v>
      </c>
      <c r="D974" s="83"/>
    </row>
    <row r="975" spans="1:4" x14ac:dyDescent="0.35">
      <c r="A975" s="83" t="s">
        <v>1265</v>
      </c>
      <c r="B975" s="83">
        <v>2421</v>
      </c>
      <c r="C975" s="83" t="str">
        <f>VLOOKUP(B975,CATÁLOGO!A:B,2,FALSE)</f>
        <v>Materiales de construcción de concreto</v>
      </c>
      <c r="D975" s="83"/>
    </row>
    <row r="976" spans="1:4" x14ac:dyDescent="0.35">
      <c r="A976" s="83" t="s">
        <v>1530</v>
      </c>
      <c r="B976" s="83">
        <v>2541</v>
      </c>
      <c r="C976" s="83" t="str">
        <f>VLOOKUP(B976,CATÁLOGO!A:B,2,FALSE)</f>
        <v>Materiales, accesorios y suministros médicos</v>
      </c>
      <c r="D976" s="83"/>
    </row>
    <row r="977" spans="1:4" x14ac:dyDescent="0.35">
      <c r="A977" s="83" t="s">
        <v>1645</v>
      </c>
      <c r="B977" s="83">
        <v>2711</v>
      </c>
      <c r="C977" s="83" t="str">
        <f>VLOOKUP(B977,CATÁLOGO!A:B,2,FALSE)</f>
        <v>Vestuario y uniformes</v>
      </c>
      <c r="D977" s="83"/>
    </row>
    <row r="978" spans="1:4" x14ac:dyDescent="0.35">
      <c r="A978" s="83" t="s">
        <v>1646</v>
      </c>
      <c r="B978" s="83">
        <v>2711</v>
      </c>
      <c r="C978" s="83" t="str">
        <f>VLOOKUP(B978,CATÁLOGO!A:B,2,FALSE)</f>
        <v>Vestuario y uniformes</v>
      </c>
      <c r="D978" s="83"/>
    </row>
    <row r="979" spans="1:4" x14ac:dyDescent="0.35">
      <c r="A979" s="83" t="s">
        <v>1647</v>
      </c>
      <c r="B979" s="86">
        <v>2711</v>
      </c>
      <c r="C979" s="83" t="str">
        <f>VLOOKUP(B979,CATÁLOGO!A:B,2,FALSE)</f>
        <v>Vestuario y uniformes</v>
      </c>
      <c r="D979" s="83"/>
    </row>
    <row r="980" spans="1:4" x14ac:dyDescent="0.35">
      <c r="A980" s="85" t="s">
        <v>2115</v>
      </c>
      <c r="B980" s="84">
        <v>2531</v>
      </c>
      <c r="C980" s="83" t="str">
        <f>VLOOKUP(B980,CATÁLOGO!A:B,2,FALSE)</f>
        <v>Medicinas y productos farmacéuticos</v>
      </c>
      <c r="D980" s="84"/>
    </row>
    <row r="981" spans="1:4" x14ac:dyDescent="0.35">
      <c r="A981" s="84" t="s">
        <v>2058</v>
      </c>
      <c r="B981" s="84">
        <v>2511</v>
      </c>
      <c r="C981" s="83" t="str">
        <f>VLOOKUP(B981,CATÁLOGO!A:B,2,FALSE)</f>
        <v>Productos quimicos básicos (sustancias químicas)</v>
      </c>
      <c r="D981" s="84"/>
    </row>
    <row r="982" spans="1:4" x14ac:dyDescent="0.35">
      <c r="A982" s="83" t="s">
        <v>1753</v>
      </c>
      <c r="B982" s="83">
        <v>2911</v>
      </c>
      <c r="C982" s="83" t="str">
        <f>VLOOKUP(B982,CATÁLOGO!A:B,2,FALSE)</f>
        <v>Herramientas menores</v>
      </c>
      <c r="D982" s="83"/>
    </row>
    <row r="983" spans="1:4" x14ac:dyDescent="0.35">
      <c r="A983" s="83" t="s">
        <v>1377</v>
      </c>
      <c r="B983" s="83">
        <v>2471</v>
      </c>
      <c r="C983" s="83" t="str">
        <f>VLOOKUP(B983,CATÁLOGO!A:B,2,FALSE)</f>
        <v>Artículos metálicos para la construcción</v>
      </c>
      <c r="D983" s="83"/>
    </row>
    <row r="984" spans="1:4" x14ac:dyDescent="0.35">
      <c r="A984" s="83" t="s">
        <v>1054</v>
      </c>
      <c r="B984" s="83">
        <v>2112</v>
      </c>
      <c r="C984" s="83" t="str">
        <f>VLOOKUP(B984,CATÁLOGO!A:B,2,FALSE)</f>
        <v>Equipos menores de oficina</v>
      </c>
      <c r="D984" s="83"/>
    </row>
    <row r="985" spans="1:4" x14ac:dyDescent="0.35">
      <c r="A985" s="83" t="s">
        <v>1754</v>
      </c>
      <c r="B985" s="83">
        <v>2911</v>
      </c>
      <c r="C985" s="83" t="str">
        <f>VLOOKUP(B985,CATÁLOGO!A:B,2,FALSE)</f>
        <v>Herramientas menores</v>
      </c>
      <c r="D985" s="83"/>
    </row>
    <row r="986" spans="1:4" x14ac:dyDescent="0.35">
      <c r="A986" s="83" t="s">
        <v>1755</v>
      </c>
      <c r="B986" s="86">
        <v>2911</v>
      </c>
      <c r="C986" s="83" t="str">
        <f>VLOOKUP(B986,CATÁLOGO!A:B,2,FALSE)</f>
        <v>Herramientas menores</v>
      </c>
      <c r="D986" s="83"/>
    </row>
    <row r="987" spans="1:4" x14ac:dyDescent="0.35">
      <c r="A987" s="83" t="s">
        <v>3311</v>
      </c>
      <c r="B987" s="83">
        <v>2151</v>
      </c>
      <c r="C987" s="83" t="str">
        <f>VLOOKUP(B987,CATÁLOGO!A:B,2,FALSE)</f>
        <v>Material impreso e información digital</v>
      </c>
      <c r="D987" s="83"/>
    </row>
    <row r="988" spans="1:4" x14ac:dyDescent="0.35">
      <c r="A988" s="83" t="s">
        <v>1415</v>
      </c>
      <c r="B988" s="83">
        <v>2481</v>
      </c>
      <c r="C988" s="83" t="str">
        <f>VLOOKUP(B988,CATÁLOGO!A:B,2,FALSE)</f>
        <v xml:space="preserve">Materiales complementarios </v>
      </c>
      <c r="D988" s="83"/>
    </row>
    <row r="989" spans="1:4" x14ac:dyDescent="0.35">
      <c r="A989" s="83" t="s">
        <v>1026</v>
      </c>
      <c r="B989" s="83">
        <v>2111</v>
      </c>
      <c r="C989" s="83" t="str">
        <f>VLOOKUP(B989,CATÁLOGO!A:B,2,FALSE)</f>
        <v>Materiales y útiles de oficina</v>
      </c>
      <c r="D989" s="83"/>
    </row>
    <row r="990" spans="1:4" x14ac:dyDescent="0.35">
      <c r="A990" s="83" t="s">
        <v>3470</v>
      </c>
      <c r="B990" s="83">
        <v>2551</v>
      </c>
      <c r="C990" s="83" t="str">
        <f>VLOOKUP(B990,CATÁLOGO!A:B,2,FALSE)</f>
        <v>Materiales, accesorios y suministros de laboratorio</v>
      </c>
      <c r="D990" s="83"/>
    </row>
    <row r="991" spans="1:4" x14ac:dyDescent="0.35">
      <c r="A991" s="93" t="s">
        <v>1068</v>
      </c>
      <c r="B991" s="86">
        <v>2121</v>
      </c>
      <c r="C991" s="83" t="str">
        <f>VLOOKUP(B991,CATÁLOGO!A:B,2,FALSE)</f>
        <v>Materiales y útiles de impresión y reproducción</v>
      </c>
      <c r="D991" s="83"/>
    </row>
    <row r="992" spans="1:4" x14ac:dyDescent="0.35">
      <c r="A992" s="83" t="s">
        <v>1493</v>
      </c>
      <c r="B992" s="83">
        <v>2522</v>
      </c>
      <c r="C992" s="83" t="str">
        <f>VLOOKUP(B992,CATÁLOGO!A:B,2,FALSE)</f>
        <v>Plaguicidas y pesticidas</v>
      </c>
      <c r="D992" s="83"/>
    </row>
    <row r="993" spans="1:4" x14ac:dyDescent="0.35">
      <c r="A993" s="85" t="s">
        <v>3471</v>
      </c>
      <c r="B993" s="84">
        <v>2731</v>
      </c>
      <c r="C993" s="83" t="str">
        <f>VLOOKUP(B993,CATÁLOGO!A:B,2,FALSE)</f>
        <v>Artículos deportivos</v>
      </c>
      <c r="D993" s="84"/>
    </row>
    <row r="994" spans="1:4" x14ac:dyDescent="0.35">
      <c r="A994" s="83" t="s">
        <v>1563</v>
      </c>
      <c r="B994" s="83">
        <v>2551</v>
      </c>
      <c r="C994" s="83" t="str">
        <f>VLOOKUP(B994,CATÁLOGO!A:B,2,FALSE)</f>
        <v>Materiales, accesorios y suministros de laboratorio</v>
      </c>
      <c r="D994" s="83"/>
    </row>
    <row r="995" spans="1:4" x14ac:dyDescent="0.35">
      <c r="A995" s="83" t="s">
        <v>1813</v>
      </c>
      <c r="B995" s="83">
        <v>2921</v>
      </c>
      <c r="C995" s="83" t="str">
        <f>VLOOKUP(B995,CATÁLOGO!A:B,2,FALSE)</f>
        <v>Refacciones y accesorios menores de edificios</v>
      </c>
      <c r="D995" s="83"/>
    </row>
    <row r="996" spans="1:4" x14ac:dyDescent="0.35">
      <c r="A996" s="84" t="s">
        <v>2060</v>
      </c>
      <c r="B996" s="84">
        <v>2551</v>
      </c>
      <c r="C996" s="83" t="str">
        <f>VLOOKUP(B996,CATÁLOGO!A:B,2,FALSE)</f>
        <v>Materiales, accesorios y suministros de laboratorio</v>
      </c>
      <c r="D996" s="84"/>
    </row>
    <row r="997" spans="1:4" x14ac:dyDescent="0.35">
      <c r="A997" s="83" t="s">
        <v>1455</v>
      </c>
      <c r="B997" s="83">
        <v>2491</v>
      </c>
      <c r="C997" s="83" t="str">
        <f>VLOOKUP(B997,CATÁLOGO!A:B,2,FALSE)</f>
        <v xml:space="preserve">Materiales diversos </v>
      </c>
      <c r="D997" s="83"/>
    </row>
    <row r="998" spans="1:4" x14ac:dyDescent="0.35">
      <c r="A998" s="83" t="s">
        <v>1252</v>
      </c>
      <c r="B998" s="83">
        <v>2411</v>
      </c>
      <c r="C998" s="83" t="str">
        <f>VLOOKUP(B998,CATÁLOGO!A:B,2,FALSE)</f>
        <v>Materiales de construcción minerales no metálicos</v>
      </c>
      <c r="D998" s="83"/>
    </row>
    <row r="999" spans="1:4" x14ac:dyDescent="0.35">
      <c r="A999" s="83" t="s">
        <v>1564</v>
      </c>
      <c r="B999" s="83">
        <v>2551</v>
      </c>
      <c r="C999" s="83" t="str">
        <f>VLOOKUP(B999,CATÁLOGO!A:B,2,FALSE)</f>
        <v>Materiales, accesorios y suministros de laboratorio</v>
      </c>
      <c r="D999" s="83"/>
    </row>
    <row r="1000" spans="1:4" x14ac:dyDescent="0.35">
      <c r="A1000" s="83" t="s">
        <v>1565</v>
      </c>
      <c r="B1000" s="83">
        <v>2551</v>
      </c>
      <c r="C1000" s="83" t="str">
        <f>VLOOKUP(B1000,CATÁLOGO!A:B,2,FALSE)</f>
        <v>Materiales, accesorios y suministros de laboratorio</v>
      </c>
      <c r="D1000" s="83"/>
    </row>
    <row r="1001" spans="1:4" x14ac:dyDescent="0.35">
      <c r="A1001" s="83" t="s">
        <v>1378</v>
      </c>
      <c r="B1001" s="83">
        <v>2471</v>
      </c>
      <c r="C1001" s="83" t="str">
        <f>VLOOKUP(B1001,CATÁLOGO!A:B,2,FALSE)</f>
        <v>Artículos metálicos para la construcción</v>
      </c>
      <c r="D1001" s="83"/>
    </row>
    <row r="1002" spans="1:4" x14ac:dyDescent="0.35">
      <c r="A1002" s="83" t="s">
        <v>1379</v>
      </c>
      <c r="B1002" s="83">
        <v>2471</v>
      </c>
      <c r="C1002" s="83" t="str">
        <f>VLOOKUP(B1002,CATÁLOGO!A:B,2,FALSE)</f>
        <v>Artículos metálicos para la construcción</v>
      </c>
      <c r="D1002" s="83"/>
    </row>
    <row r="1003" spans="1:4" x14ac:dyDescent="0.35">
      <c r="A1003" s="83" t="s">
        <v>1380</v>
      </c>
      <c r="B1003" s="83">
        <v>2471</v>
      </c>
      <c r="C1003" s="83" t="str">
        <f>VLOOKUP(B1003,CATÁLOGO!A:B,2,FALSE)</f>
        <v>Artículos metálicos para la construcción</v>
      </c>
      <c r="D1003" s="83"/>
    </row>
    <row r="1004" spans="1:4" x14ac:dyDescent="0.35">
      <c r="A1004" s="83" t="s">
        <v>1381</v>
      </c>
      <c r="B1004" s="83">
        <v>2471</v>
      </c>
      <c r="C1004" s="83" t="str">
        <f>VLOOKUP(B1004,CATÁLOGO!A:B,2,FALSE)</f>
        <v>Artículos metálicos para la construcción</v>
      </c>
      <c r="D1004" s="83"/>
    </row>
    <row r="1005" spans="1:4" x14ac:dyDescent="0.35">
      <c r="A1005" s="83" t="s">
        <v>1592</v>
      </c>
      <c r="B1005" s="83">
        <v>2561</v>
      </c>
      <c r="C1005" s="83" t="str">
        <f>VLOOKUP(B1005,CATÁLOGO!A:B,2,FALSE)</f>
        <v>Fibras sintéticas, hules, plásticos y derivados</v>
      </c>
      <c r="D1005" s="83"/>
    </row>
    <row r="1006" spans="1:4" x14ac:dyDescent="0.35">
      <c r="A1006" s="83" t="s">
        <v>1846</v>
      </c>
      <c r="B1006" s="83">
        <v>2941</v>
      </c>
      <c r="C1006" s="83" t="str">
        <f>VLOOKUP(B1006,CATÁLOGO!A:B,2,FALSE)</f>
        <v>Refacciones y accesorios menores de equipo de cómputo y tecnologías de la información</v>
      </c>
      <c r="D1006" s="83"/>
    </row>
    <row r="1007" spans="1:4" x14ac:dyDescent="0.35">
      <c r="A1007" s="83" t="s">
        <v>1027</v>
      </c>
      <c r="B1007" s="83">
        <v>2461</v>
      </c>
      <c r="C1007" s="83" t="str">
        <f>VLOOKUP(B1007,CATÁLOGO!A:B,2,FALSE)</f>
        <v>Material eléctrico y electrónico</v>
      </c>
      <c r="D1007" s="83"/>
    </row>
    <row r="1008" spans="1:4" x14ac:dyDescent="0.35">
      <c r="A1008" s="83" t="s">
        <v>3327</v>
      </c>
      <c r="B1008" s="83">
        <v>2461</v>
      </c>
      <c r="C1008" s="83" t="str">
        <f>VLOOKUP(B1008,CATÁLOGO!A:B,2,FALSE)</f>
        <v>Material eléctrico y electrónico</v>
      </c>
      <c r="D1008" s="83"/>
    </row>
    <row r="1009" spans="1:4" x14ac:dyDescent="0.35">
      <c r="A1009" s="83" t="s">
        <v>1327</v>
      </c>
      <c r="B1009" s="83">
        <v>2461</v>
      </c>
      <c r="C1009" s="83" t="str">
        <f>VLOOKUP(B1009,CATÁLOGO!A:B,2,FALSE)</f>
        <v>Material eléctrico y electrónico</v>
      </c>
      <c r="D1009" s="83"/>
    </row>
    <row r="1010" spans="1:4" x14ac:dyDescent="0.35">
      <c r="A1010" s="85" t="s">
        <v>2100</v>
      </c>
      <c r="B1010" s="84">
        <v>2531</v>
      </c>
      <c r="C1010" s="83" t="str">
        <f>VLOOKUP(B1010,CATÁLOGO!A:B,2,FALSE)</f>
        <v>Medicinas y productos farmacéuticos</v>
      </c>
      <c r="D1010" s="84"/>
    </row>
    <row r="1011" spans="1:4" x14ac:dyDescent="0.35">
      <c r="A1011" s="83" t="s">
        <v>1198</v>
      </c>
      <c r="B1011" s="83">
        <v>2171</v>
      </c>
      <c r="C1011" s="83" t="str">
        <f>VLOOKUP(B1011,CATÁLOGO!A:B,2,FALSE)</f>
        <v>Materiales y útiles de enseñanza</v>
      </c>
      <c r="D1011" s="83"/>
    </row>
    <row r="1012" spans="1:4" x14ac:dyDescent="0.35">
      <c r="A1012" s="83" t="s">
        <v>1156</v>
      </c>
      <c r="B1012" s="83">
        <v>2161</v>
      </c>
      <c r="C1012" s="83" t="str">
        <f>VLOOKUP(B1012,CATÁLOGO!A:B,2,FALSE)</f>
        <v>Material de limpieza</v>
      </c>
      <c r="D1012" s="83"/>
    </row>
    <row r="1013" spans="1:4" x14ac:dyDescent="0.35">
      <c r="A1013" s="83" t="s">
        <v>3565</v>
      </c>
      <c r="B1013" s="83">
        <v>2112</v>
      </c>
      <c r="C1013" s="83" t="str">
        <f>VLOOKUP(B1013,CATÁLOGO!A:B,2,FALSE)</f>
        <v>Equipos menores de oficina</v>
      </c>
      <c r="D1013" s="83"/>
    </row>
    <row r="1014" spans="1:4" x14ac:dyDescent="0.35">
      <c r="A1014" s="83" t="s">
        <v>1199</v>
      </c>
      <c r="B1014" s="83">
        <v>2171</v>
      </c>
      <c r="C1014" s="83" t="str">
        <f>VLOOKUP(B1014,CATÁLOGO!A:B,2,FALSE)</f>
        <v>Materiales y útiles de enseñanza</v>
      </c>
      <c r="D1014" s="83"/>
    </row>
    <row r="1015" spans="1:4" x14ac:dyDescent="0.35">
      <c r="A1015" s="83" t="s">
        <v>1876</v>
      </c>
      <c r="B1015" s="83">
        <v>2961</v>
      </c>
      <c r="C1015" s="83" t="str">
        <f>VLOOKUP(B1015,CATÁLOGO!A:B,2,FALSE)</f>
        <v>Refacciones y accesorios menores de equipo de transporte</v>
      </c>
      <c r="D1015" s="83"/>
    </row>
    <row r="1016" spans="1:4" x14ac:dyDescent="0.35">
      <c r="A1016" s="84" t="s">
        <v>3566</v>
      </c>
      <c r="B1016" s="84">
        <v>2171</v>
      </c>
      <c r="C1016" s="83" t="str">
        <f>VLOOKUP(B1016,CATÁLOGO!A:B,2,FALSE)</f>
        <v>Materiales y útiles de enseñanza</v>
      </c>
      <c r="D1016" s="84"/>
    </row>
    <row r="1017" spans="1:4" x14ac:dyDescent="0.35">
      <c r="A1017" s="83" t="s">
        <v>1756</v>
      </c>
      <c r="B1017" s="83">
        <v>2911</v>
      </c>
      <c r="C1017" s="83" t="str">
        <f>VLOOKUP(B1017,CATÁLOGO!A:B,2,FALSE)</f>
        <v>Herramientas menores</v>
      </c>
      <c r="D1017" s="83"/>
    </row>
    <row r="1018" spans="1:4" x14ac:dyDescent="0.35">
      <c r="A1018" s="83" t="s">
        <v>1757</v>
      </c>
      <c r="B1018" s="83">
        <v>2911</v>
      </c>
      <c r="C1018" s="83" t="str">
        <f>VLOOKUP(B1018,CATÁLOGO!A:B,2,FALSE)</f>
        <v>Herramientas menores</v>
      </c>
      <c r="D1018" s="83"/>
    </row>
    <row r="1019" spans="1:4" x14ac:dyDescent="0.35">
      <c r="A1019" s="83" t="s">
        <v>1758</v>
      </c>
      <c r="B1019" s="83">
        <v>2911</v>
      </c>
      <c r="C1019" s="83" t="str">
        <f>VLOOKUP(B1019,CATÁLOGO!A:B,2,FALSE)</f>
        <v>Herramientas menores</v>
      </c>
      <c r="D1019" s="83"/>
    </row>
    <row r="1020" spans="1:4" x14ac:dyDescent="0.35">
      <c r="A1020" s="83" t="s">
        <v>1928</v>
      </c>
      <c r="B1020" s="83">
        <v>2991</v>
      </c>
      <c r="C1020" s="83" t="str">
        <f>VLOOKUP(B1020,CATÁLOGO!A:B,2,FALSE)</f>
        <v>Refacciones y accesorios menores otros bienes muebles</v>
      </c>
      <c r="D1020" s="83"/>
    </row>
    <row r="1021" spans="1:4" x14ac:dyDescent="0.35">
      <c r="A1021" s="84" t="s">
        <v>2048</v>
      </c>
      <c r="B1021" s="84">
        <v>2551</v>
      </c>
      <c r="C1021" s="83" t="str">
        <f>VLOOKUP(B1021,CATÁLOGO!A:B,2,FALSE)</f>
        <v>Materiales, accesorios y suministros de laboratorio</v>
      </c>
      <c r="D1021" s="84"/>
    </row>
    <row r="1022" spans="1:4" x14ac:dyDescent="0.35">
      <c r="A1022" s="83" t="s">
        <v>1759</v>
      </c>
      <c r="B1022" s="83">
        <v>2911</v>
      </c>
      <c r="C1022" s="83" t="str">
        <f>VLOOKUP(B1022,CATÁLOGO!A:B,2,FALSE)</f>
        <v>Herramientas menores</v>
      </c>
      <c r="D1022" s="83"/>
    </row>
    <row r="1023" spans="1:4" x14ac:dyDescent="0.35">
      <c r="A1023" s="83" t="s">
        <v>1760</v>
      </c>
      <c r="B1023" s="86">
        <v>2911</v>
      </c>
      <c r="C1023" s="83" t="str">
        <f>VLOOKUP(B1023,CATÁLOGO!A:B,2,FALSE)</f>
        <v>Herramientas menores</v>
      </c>
      <c r="D1023" s="83"/>
    </row>
    <row r="1024" spans="1:4" x14ac:dyDescent="0.35">
      <c r="A1024" s="83" t="s">
        <v>3472</v>
      </c>
      <c r="B1024" s="83">
        <v>2911</v>
      </c>
      <c r="C1024" s="83" t="str">
        <f>VLOOKUP(B1024,CATÁLOGO!A:B,2,FALSE)</f>
        <v>Herramientas menores</v>
      </c>
      <c r="D1024" s="83"/>
    </row>
    <row r="1025" spans="1:4" x14ac:dyDescent="0.35">
      <c r="A1025" s="83" t="s">
        <v>1531</v>
      </c>
      <c r="B1025" s="83">
        <v>2541</v>
      </c>
      <c r="C1025" s="83" t="str">
        <f>VLOOKUP(B1025,CATÁLOGO!A:B,2,FALSE)</f>
        <v>Materiales, accesorios y suministros médicos</v>
      </c>
      <c r="D1025" s="83"/>
    </row>
    <row r="1026" spans="1:4" x14ac:dyDescent="0.35">
      <c r="A1026" s="83" t="s">
        <v>1973</v>
      </c>
      <c r="B1026" s="86">
        <v>2911</v>
      </c>
      <c r="C1026" s="83" t="str">
        <f>VLOOKUP(B1026,CATÁLOGO!A:B,2,FALSE)</f>
        <v>Herramientas menores</v>
      </c>
      <c r="D1026" s="83"/>
    </row>
    <row r="1027" spans="1:4" x14ac:dyDescent="0.35">
      <c r="A1027" s="83" t="s">
        <v>1974</v>
      </c>
      <c r="B1027" s="86">
        <v>2911</v>
      </c>
      <c r="C1027" s="83" t="str">
        <f>VLOOKUP(B1027,CATÁLOGO!A:B,2,FALSE)</f>
        <v>Herramientas menores</v>
      </c>
      <c r="D1027" s="83"/>
    </row>
    <row r="1028" spans="1:4" x14ac:dyDescent="0.35">
      <c r="A1028" s="83" t="s">
        <v>1593</v>
      </c>
      <c r="B1028" s="86">
        <v>2561</v>
      </c>
      <c r="C1028" s="83" t="str">
        <f>VLOOKUP(B1028,CATÁLOGO!A:B,2,FALSE)</f>
        <v>Fibras sintéticas, hules, plásticos y derivados</v>
      </c>
      <c r="D1028" s="83"/>
    </row>
    <row r="1029" spans="1:4" x14ac:dyDescent="0.35">
      <c r="A1029" s="83" t="s">
        <v>1594</v>
      </c>
      <c r="B1029" s="83">
        <v>2561</v>
      </c>
      <c r="C1029" s="83" t="str">
        <f>VLOOKUP(B1029,CATÁLOGO!A:B,2,FALSE)</f>
        <v>Fibras sintéticas, hules, plásticos y derivados</v>
      </c>
      <c r="D1029" s="83"/>
    </row>
    <row r="1030" spans="1:4" x14ac:dyDescent="0.35">
      <c r="A1030" s="83" t="s">
        <v>3346</v>
      </c>
      <c r="B1030" s="83">
        <v>2741</v>
      </c>
      <c r="C1030" s="83" t="str">
        <f>VLOOKUP(B1030,CATÁLOGO!A:B,2,FALSE)</f>
        <v>Productos textiles</v>
      </c>
      <c r="D1030" s="83"/>
    </row>
    <row r="1031" spans="1:4" x14ac:dyDescent="0.35">
      <c r="A1031" s="84" t="s">
        <v>2059</v>
      </c>
      <c r="B1031" s="84">
        <v>2551</v>
      </c>
      <c r="C1031" s="83" t="str">
        <f>VLOOKUP(B1031,CATÁLOGO!A:B,2,FALSE)</f>
        <v>Materiales, accesorios y suministros de laboratorio</v>
      </c>
      <c r="D1031" s="84"/>
    </row>
    <row r="1032" spans="1:4" x14ac:dyDescent="0.35">
      <c r="A1032" s="83" t="s">
        <v>3606</v>
      </c>
      <c r="B1032" s="83">
        <v>2551</v>
      </c>
      <c r="C1032" s="83" t="str">
        <f>VLOOKUP(B1032,CATÁLOGO!A:B,2,FALSE)</f>
        <v>Materiales, accesorios y suministros de laboratorio</v>
      </c>
      <c r="D1032" s="83"/>
    </row>
    <row r="1033" spans="1:4" x14ac:dyDescent="0.35">
      <c r="A1033" s="85" t="s">
        <v>2098</v>
      </c>
      <c r="B1033" s="84">
        <v>2531</v>
      </c>
      <c r="C1033" s="83" t="str">
        <f>VLOOKUP(B1033,CATÁLOGO!A:B,2,FALSE)</f>
        <v>Medicinas y productos farmacéuticos</v>
      </c>
      <c r="D1033" s="84"/>
    </row>
    <row r="1034" spans="1:4" x14ac:dyDescent="0.35">
      <c r="A1034" s="84" t="s">
        <v>2127</v>
      </c>
      <c r="B1034" s="84">
        <v>2551</v>
      </c>
      <c r="C1034" s="83" t="str">
        <f>VLOOKUP(B1034,CATÁLOGO!A:B,2,FALSE)</f>
        <v>Materiales, accesorios y suministros de laboratorio</v>
      </c>
      <c r="D1034" s="84"/>
    </row>
    <row r="1035" spans="1:4" x14ac:dyDescent="0.35">
      <c r="A1035" s="83" t="s">
        <v>3567</v>
      </c>
      <c r="B1035" s="83">
        <v>2481</v>
      </c>
      <c r="C1035" s="83" t="str">
        <f>VLOOKUP(B1035,CATÁLOGO!A:B,2,FALSE)</f>
        <v xml:space="preserve">Materiales complementarios </v>
      </c>
      <c r="D1035" s="83"/>
    </row>
    <row r="1036" spans="1:4" x14ac:dyDescent="0.35">
      <c r="A1036" s="83" t="s">
        <v>3568</v>
      </c>
      <c r="B1036" s="83">
        <v>2411</v>
      </c>
      <c r="C1036" s="83" t="str">
        <f>VLOOKUP(B1036,CATÁLOGO!A:B,2,FALSE)</f>
        <v>Materiales de construcción minerales no metálicos</v>
      </c>
      <c r="D1036" s="83"/>
    </row>
    <row r="1037" spans="1:4" x14ac:dyDescent="0.35">
      <c r="A1037" s="83" t="s">
        <v>1761</v>
      </c>
      <c r="B1037" s="83">
        <v>2911</v>
      </c>
      <c r="C1037" s="83" t="str">
        <f>VLOOKUP(B1037,CATÁLOGO!A:B,2,FALSE)</f>
        <v>Herramientas menores</v>
      </c>
      <c r="D1037" s="83"/>
    </row>
    <row r="1038" spans="1:4" x14ac:dyDescent="0.35">
      <c r="A1038" s="83" t="s">
        <v>1762</v>
      </c>
      <c r="B1038" s="86">
        <v>2911</v>
      </c>
      <c r="C1038" s="83" t="str">
        <f>VLOOKUP(B1038,CATÁLOGO!A:B,2,FALSE)</f>
        <v>Herramientas menores</v>
      </c>
      <c r="D1038" s="83"/>
    </row>
    <row r="1039" spans="1:4" x14ac:dyDescent="0.35">
      <c r="A1039" s="83" t="s">
        <v>1200</v>
      </c>
      <c r="B1039" s="83">
        <v>2171</v>
      </c>
      <c r="C1039" s="83" t="str">
        <f>VLOOKUP(B1039,CATÁLOGO!A:B,2,FALSE)</f>
        <v>Materiales y útiles de enseñanza</v>
      </c>
      <c r="D1039" s="83"/>
    </row>
    <row r="1040" spans="1:4" x14ac:dyDescent="0.35">
      <c r="A1040" s="83" t="s">
        <v>3473</v>
      </c>
      <c r="B1040" s="83">
        <v>2551</v>
      </c>
      <c r="C1040" s="83" t="str">
        <f>VLOOKUP(B1040,CATÁLOGO!A:B,2,FALSE)</f>
        <v>Materiales, accesorios y suministros de laboratorio</v>
      </c>
      <c r="D1040" s="83"/>
    </row>
    <row r="1041" spans="1:4" x14ac:dyDescent="0.35">
      <c r="A1041" s="83" t="s">
        <v>3474</v>
      </c>
      <c r="B1041" s="83">
        <v>2911</v>
      </c>
      <c r="C1041" s="83" t="str">
        <f>VLOOKUP(B1041,CATÁLOGO!A:B,2,FALSE)</f>
        <v>Herramientas menores</v>
      </c>
      <c r="D1041" s="83"/>
    </row>
    <row r="1042" spans="1:4" x14ac:dyDescent="0.35">
      <c r="A1042" s="83" t="s">
        <v>1826</v>
      </c>
      <c r="B1042" s="86">
        <v>2931</v>
      </c>
      <c r="C1042" s="83" t="str">
        <f>VLOOKUP(B1042,CATÁLOGO!A:B,2,FALSE)</f>
        <v xml:space="preserve">Refacciones y accesorios menores de mobiliario </v>
      </c>
      <c r="D1042" s="83"/>
    </row>
    <row r="1043" spans="1:4" x14ac:dyDescent="0.35">
      <c r="A1043" s="84" t="s">
        <v>3569</v>
      </c>
      <c r="B1043" s="84">
        <v>2112</v>
      </c>
      <c r="C1043" s="83" t="str">
        <f>VLOOKUP(B1043,CATÁLOGO!A:B,2,FALSE)</f>
        <v>Equipos menores de oficina</v>
      </c>
      <c r="D1043" s="84"/>
    </row>
    <row r="1044" spans="1:4" x14ac:dyDescent="0.35">
      <c r="A1044" s="83" t="s">
        <v>3475</v>
      </c>
      <c r="B1044" s="83">
        <v>2481</v>
      </c>
      <c r="C1044" s="83" t="str">
        <f>VLOOKUP(B1044,CATÁLOGO!A:B,2,FALSE)</f>
        <v xml:space="preserve">Materiales complementarios </v>
      </c>
      <c r="D1044" s="83"/>
    </row>
    <row r="1045" spans="1:4" x14ac:dyDescent="0.35">
      <c r="A1045" s="83" t="s">
        <v>3476</v>
      </c>
      <c r="B1045" s="83">
        <v>2171</v>
      </c>
      <c r="C1045" s="83" t="str">
        <f>VLOOKUP(B1045,CATÁLOGO!A:B,2,FALSE)</f>
        <v>Materiales y útiles de enseñanza</v>
      </c>
      <c r="D1045" s="83"/>
    </row>
    <row r="1046" spans="1:4" x14ac:dyDescent="0.35">
      <c r="A1046" s="83" t="s">
        <v>1328</v>
      </c>
      <c r="B1046" s="83">
        <v>2461</v>
      </c>
      <c r="C1046" s="83" t="str">
        <f>VLOOKUP(B1046,CATÁLOGO!A:B,2,FALSE)</f>
        <v>Material eléctrico y electrónico</v>
      </c>
      <c r="D1046" s="83"/>
    </row>
    <row r="1047" spans="1:4" x14ac:dyDescent="0.35">
      <c r="A1047" s="83" t="s">
        <v>1125</v>
      </c>
      <c r="B1047" s="83">
        <v>2151</v>
      </c>
      <c r="C1047" s="83" t="str">
        <f>VLOOKUP(B1047,CATÁLOGO!A:B,2,FALSE)</f>
        <v>Material impreso e información digital</v>
      </c>
      <c r="D1047" s="83"/>
    </row>
    <row r="1048" spans="1:4" x14ac:dyDescent="0.35">
      <c r="A1048" s="83" t="s">
        <v>1329</v>
      </c>
      <c r="B1048" s="83">
        <v>2461</v>
      </c>
      <c r="C1048" s="83" t="str">
        <f>VLOOKUP(B1048,CATÁLOGO!A:B,2,FALSE)</f>
        <v>Material eléctrico y electrónico</v>
      </c>
      <c r="D1048" s="83"/>
    </row>
    <row r="1049" spans="1:4" x14ac:dyDescent="0.35">
      <c r="A1049" s="83" t="s">
        <v>1330</v>
      </c>
      <c r="B1049" s="83">
        <v>2461</v>
      </c>
      <c r="C1049" s="83" t="str">
        <f>VLOOKUP(B1049,CATÁLOGO!A:B,2,FALSE)</f>
        <v>Material eléctrico y electrónico</v>
      </c>
      <c r="D1049" s="83"/>
    </row>
    <row r="1050" spans="1:4" x14ac:dyDescent="0.35">
      <c r="A1050" s="83" t="s">
        <v>1955</v>
      </c>
      <c r="B1050" s="83">
        <v>2461</v>
      </c>
      <c r="C1050" s="83" t="str">
        <f>VLOOKUP(B1050,CATÁLOGO!A:B,2,FALSE)</f>
        <v>Material eléctrico y electrónico</v>
      </c>
      <c r="D1050" s="83"/>
    </row>
    <row r="1051" spans="1:4" x14ac:dyDescent="0.35">
      <c r="A1051" s="83" t="s">
        <v>1595</v>
      </c>
      <c r="B1051" s="83">
        <v>2561</v>
      </c>
      <c r="C1051" s="83" t="str">
        <f>VLOOKUP(B1051,CATÁLOGO!A:B,2,FALSE)</f>
        <v>Fibras sintéticas, hules, plásticos y derivados</v>
      </c>
      <c r="D1051" s="83"/>
    </row>
    <row r="1052" spans="1:4" x14ac:dyDescent="0.35">
      <c r="A1052" s="83" t="s">
        <v>1202</v>
      </c>
      <c r="B1052" s="83">
        <v>2181</v>
      </c>
      <c r="C1052" s="83" t="str">
        <f>VLOOKUP(B1052,CATÁLOGO!A:B,2,FALSE)</f>
        <v>Materiales para el registro e identificación de bienes</v>
      </c>
      <c r="D1052" s="83"/>
    </row>
    <row r="1053" spans="1:4" x14ac:dyDescent="0.35">
      <c r="A1053" s="83" t="s">
        <v>1270</v>
      </c>
      <c r="B1053" s="83">
        <v>2431</v>
      </c>
      <c r="C1053" s="83" t="str">
        <f>VLOOKUP(B1053,CATÁLOGO!A:B,2,FALSE)</f>
        <v>Materiales de construcción de cal y yeso</v>
      </c>
      <c r="D1053" s="83"/>
    </row>
    <row r="1054" spans="1:4" x14ac:dyDescent="0.35">
      <c r="A1054" s="83" t="s">
        <v>1494</v>
      </c>
      <c r="B1054" s="83">
        <v>2522</v>
      </c>
      <c r="C1054" s="83" t="str">
        <f>VLOOKUP(B1054,CATÁLOGO!A:B,2,FALSE)</f>
        <v>Plaguicidas y pesticidas</v>
      </c>
      <c r="D1054" s="83"/>
    </row>
    <row r="1055" spans="1:4" x14ac:dyDescent="0.35">
      <c r="A1055" s="83" t="s">
        <v>1763</v>
      </c>
      <c r="B1055" s="83">
        <v>2911</v>
      </c>
      <c r="C1055" s="83" t="str">
        <f>VLOOKUP(B1055,CATÁLOGO!A:B,2,FALSE)</f>
        <v>Herramientas menores</v>
      </c>
      <c r="D1055" s="83"/>
    </row>
    <row r="1056" spans="1:4" x14ac:dyDescent="0.35">
      <c r="A1056" s="83" t="s">
        <v>3477</v>
      </c>
      <c r="B1056" s="83">
        <v>2911</v>
      </c>
      <c r="C1056" s="83" t="str">
        <f>VLOOKUP(B1056,CATÁLOGO!A:B,2,FALSE)</f>
        <v>Herramientas menores</v>
      </c>
      <c r="D1056" s="83"/>
    </row>
    <row r="1057" spans="1:4" x14ac:dyDescent="0.35">
      <c r="A1057" s="83" t="s">
        <v>1382</v>
      </c>
      <c r="B1057" s="83">
        <v>2471</v>
      </c>
      <c r="C1057" s="83" t="str">
        <f>VLOOKUP(B1057,CATÁLOGO!A:B,2,FALSE)</f>
        <v>Artículos metálicos para la construcción</v>
      </c>
      <c r="D1057" s="83"/>
    </row>
    <row r="1058" spans="1:4" x14ac:dyDescent="0.35">
      <c r="A1058" s="83" t="s">
        <v>1077</v>
      </c>
      <c r="B1058" s="83">
        <v>2131</v>
      </c>
      <c r="C1058" s="83" t="str">
        <f>VLOOKUP(B1058,CATÁLOGO!A:B,2,FALSE)</f>
        <v>Material estadístico y geográfico</v>
      </c>
      <c r="D1058" s="83"/>
    </row>
    <row r="1059" spans="1:4" x14ac:dyDescent="0.35">
      <c r="A1059" s="83" t="s">
        <v>1498</v>
      </c>
      <c r="B1059" s="83">
        <v>2531</v>
      </c>
      <c r="C1059" s="83" t="str">
        <f>VLOOKUP(B1059,CATÁLOGO!A:B,2,FALSE)</f>
        <v>Medicinas y productos farmacéuticos</v>
      </c>
      <c r="D1059" s="83"/>
    </row>
    <row r="1060" spans="1:4" x14ac:dyDescent="0.35">
      <c r="A1060" s="83" t="s">
        <v>3316</v>
      </c>
      <c r="B1060" s="83">
        <v>2182</v>
      </c>
      <c r="C1060" s="83" t="str">
        <f>VLOOKUP(B1060,CATÁLOGO!A:B,2,FALSE)</f>
        <v>Materiales para el registro e identificación de personas</v>
      </c>
      <c r="D1060" s="83"/>
    </row>
    <row r="1061" spans="1:4" x14ac:dyDescent="0.35">
      <c r="A1061" s="83" t="s">
        <v>1991</v>
      </c>
      <c r="B1061" s="83">
        <v>2171</v>
      </c>
      <c r="C1061" s="83" t="str">
        <f>VLOOKUP(B1061,CATÁLOGO!A:B,2,FALSE)</f>
        <v>Materiales y útiles de enseñanza</v>
      </c>
      <c r="D1061" s="83"/>
    </row>
    <row r="1062" spans="1:4" x14ac:dyDescent="0.35">
      <c r="A1062" s="83" t="s">
        <v>1233</v>
      </c>
      <c r="B1062" s="83">
        <v>2231</v>
      </c>
      <c r="C1062" s="83" t="str">
        <f>VLOOKUP(B1062,CATÁLOGO!A:B,2,FALSE)</f>
        <v>Utensilios para el servicio de alimentación</v>
      </c>
      <c r="D1062" s="83"/>
    </row>
    <row r="1063" spans="1:4" x14ac:dyDescent="0.35">
      <c r="A1063" s="83" t="s">
        <v>1028</v>
      </c>
      <c r="B1063" s="83">
        <v>2111</v>
      </c>
      <c r="C1063" s="83" t="str">
        <f>VLOOKUP(B1063,CATÁLOGO!A:B,2,FALSE)</f>
        <v>Materiales y útiles de oficina</v>
      </c>
      <c r="D1063" s="83"/>
    </row>
    <row r="1064" spans="1:4" x14ac:dyDescent="0.35">
      <c r="A1064" s="83" t="s">
        <v>1648</v>
      </c>
      <c r="B1064" s="83">
        <v>2711</v>
      </c>
      <c r="C1064" s="83" t="str">
        <f>VLOOKUP(B1064,CATÁLOGO!A:B,2,FALSE)</f>
        <v>Vestuario y uniformes</v>
      </c>
      <c r="D1064" s="83"/>
    </row>
    <row r="1065" spans="1:4" x14ac:dyDescent="0.35">
      <c r="A1065" s="83" t="s">
        <v>3478</v>
      </c>
      <c r="B1065" s="83">
        <v>2121</v>
      </c>
      <c r="C1065" s="83" t="str">
        <f>VLOOKUP(B1065,CATÁLOGO!A:B,2,FALSE)</f>
        <v>Materiales y útiles de impresión y reproducción</v>
      </c>
      <c r="D1065" s="83"/>
    </row>
    <row r="1066" spans="1:4" x14ac:dyDescent="0.35">
      <c r="A1066" s="85" t="s">
        <v>3479</v>
      </c>
      <c r="B1066" s="84">
        <v>2541</v>
      </c>
      <c r="C1066" s="83" t="str">
        <f>VLOOKUP(B1066,CATÁLOGO!A:B,2,FALSE)</f>
        <v>Materiales, accesorios y suministros médicos</v>
      </c>
      <c r="D1066" s="84"/>
    </row>
    <row r="1067" spans="1:4" x14ac:dyDescent="0.35">
      <c r="A1067" s="83" t="s">
        <v>1992</v>
      </c>
      <c r="B1067" s="83">
        <v>2171</v>
      </c>
      <c r="C1067" s="83" t="str">
        <f>VLOOKUP(B1067,CATÁLOGO!A:B,2,FALSE)</f>
        <v>Materiales y útiles de enseñanza</v>
      </c>
      <c r="D1067" s="83"/>
    </row>
    <row r="1068" spans="1:4" x14ac:dyDescent="0.35">
      <c r="A1068" s="83" t="s">
        <v>3570</v>
      </c>
      <c r="B1068" s="83">
        <v>2142</v>
      </c>
      <c r="C1068" s="83" t="str">
        <f>VLOOKUP(B1068,CATÁLOGO!A:B,2,FALSE)</f>
        <v>Equipos menores de tecnologías de la información y comunicaciones</v>
      </c>
      <c r="D1068" s="83"/>
    </row>
    <row r="1069" spans="1:4" x14ac:dyDescent="0.35">
      <c r="A1069" s="83" t="s">
        <v>1331</v>
      </c>
      <c r="B1069" s="83">
        <v>2461</v>
      </c>
      <c r="C1069" s="83" t="str">
        <f>VLOOKUP(B1069,CATÁLOGO!A:B,2,FALSE)</f>
        <v>Material eléctrico y electrónico</v>
      </c>
      <c r="D1069" s="83"/>
    </row>
    <row r="1070" spans="1:4" x14ac:dyDescent="0.35">
      <c r="A1070" s="83" t="s">
        <v>1029</v>
      </c>
      <c r="B1070" s="83">
        <v>2111</v>
      </c>
      <c r="C1070" s="83" t="str">
        <f>VLOOKUP(B1070,CATÁLOGO!A:B,2,FALSE)</f>
        <v>Materiales y útiles de oficina</v>
      </c>
      <c r="D1070" s="83"/>
    </row>
    <row r="1071" spans="1:4" x14ac:dyDescent="0.35">
      <c r="A1071" s="83" t="s">
        <v>1157</v>
      </c>
      <c r="B1071" s="83">
        <v>2161</v>
      </c>
      <c r="C1071" s="83" t="str">
        <f>VLOOKUP(B1071,CATÁLOGO!A:B,2,FALSE)</f>
        <v>Material de limpieza</v>
      </c>
      <c r="D1071" s="83"/>
    </row>
    <row r="1072" spans="1:4" x14ac:dyDescent="0.35">
      <c r="A1072" s="83" t="s">
        <v>1993</v>
      </c>
      <c r="B1072" s="83">
        <v>2171</v>
      </c>
      <c r="C1072" s="83" t="str">
        <f>VLOOKUP(B1072,CATÁLOGO!A:B,2,FALSE)</f>
        <v>Materiales y útiles de enseñanza</v>
      </c>
      <c r="D1072" s="83"/>
    </row>
    <row r="1073" spans="1:4" x14ac:dyDescent="0.35">
      <c r="A1073" s="83" t="s">
        <v>3480</v>
      </c>
      <c r="B1073" s="83">
        <v>2911</v>
      </c>
      <c r="C1073" s="83" t="str">
        <f>VLOOKUP(B1073,CATÁLOGO!A:B,2,FALSE)</f>
        <v>Herramientas menores</v>
      </c>
      <c r="D1073" s="83"/>
    </row>
    <row r="1074" spans="1:4" x14ac:dyDescent="0.35">
      <c r="A1074" s="83" t="s">
        <v>3481</v>
      </c>
      <c r="B1074" s="83">
        <v>2731</v>
      </c>
      <c r="C1074" s="83" t="str">
        <f>VLOOKUP(B1074,CATÁLOGO!A:B,2,FALSE)</f>
        <v>Artículos deportivos</v>
      </c>
      <c r="D1074" s="83"/>
    </row>
    <row r="1075" spans="1:4" x14ac:dyDescent="0.35">
      <c r="A1075" s="85" t="s">
        <v>3344</v>
      </c>
      <c r="B1075" s="94">
        <v>2561</v>
      </c>
      <c r="C1075" s="83" t="str">
        <f>VLOOKUP(B1075,CATÁLOGO!A:B,2,FALSE)</f>
        <v>Fibras sintéticas, hules, plásticos y derivados</v>
      </c>
      <c r="D1075" s="84"/>
    </row>
    <row r="1076" spans="1:4" x14ac:dyDescent="0.35">
      <c r="A1076" s="83" t="s">
        <v>1764</v>
      </c>
      <c r="B1076" s="83">
        <v>2911</v>
      </c>
      <c r="C1076" s="83" t="str">
        <f>VLOOKUP(B1076,CATÁLOGO!A:B,2,FALSE)</f>
        <v>Herramientas menores</v>
      </c>
      <c r="D1076" s="83"/>
    </row>
    <row r="1077" spans="1:4" x14ac:dyDescent="0.35">
      <c r="A1077" s="83" t="s">
        <v>3587</v>
      </c>
      <c r="B1077" s="83">
        <v>2591</v>
      </c>
      <c r="C1077" s="83" t="str">
        <f>VLOOKUP(B1077,CATÁLOGO!A:B,2,FALSE)</f>
        <v>Otros productos químicos</v>
      </c>
      <c r="D1077" s="88"/>
    </row>
    <row r="1078" spans="1:4" x14ac:dyDescent="0.35">
      <c r="A1078" s="83" t="s">
        <v>1994</v>
      </c>
      <c r="B1078" s="83">
        <v>2171</v>
      </c>
      <c r="C1078" s="83" t="str">
        <f>VLOOKUP(B1078,CATÁLOGO!A:B,2,FALSE)</f>
        <v>Materiales y útiles de enseñanza</v>
      </c>
      <c r="D1078" s="83"/>
    </row>
    <row r="1079" spans="1:4" x14ac:dyDescent="0.35">
      <c r="A1079" s="83" t="s">
        <v>1253</v>
      </c>
      <c r="B1079" s="83">
        <v>2411</v>
      </c>
      <c r="C1079" s="83" t="str">
        <f>VLOOKUP(B1079,CATÁLOGO!A:B,2,FALSE)</f>
        <v>Materiales de construcción minerales no metálicos</v>
      </c>
      <c r="D1079" s="83"/>
    </row>
    <row r="1080" spans="1:4" x14ac:dyDescent="0.35">
      <c r="A1080" s="83" t="s">
        <v>1942</v>
      </c>
      <c r="B1080" s="83">
        <v>2551</v>
      </c>
      <c r="C1080" s="83" t="str">
        <f>VLOOKUP(B1080,CATÁLOGO!A:B,2,FALSE)</f>
        <v>Materiales, accesorios y suministros de laboratorio</v>
      </c>
      <c r="D1080" s="83"/>
    </row>
    <row r="1081" spans="1:4" x14ac:dyDescent="0.35">
      <c r="A1081" s="83" t="s">
        <v>3482</v>
      </c>
      <c r="B1081" s="83">
        <v>2711</v>
      </c>
      <c r="C1081" s="83" t="str">
        <f>VLOOKUP(B1081,CATÁLOGO!A:B,2,FALSE)</f>
        <v>Vestuario y uniformes</v>
      </c>
      <c r="D1081" s="83"/>
    </row>
    <row r="1082" spans="1:4" x14ac:dyDescent="0.35">
      <c r="A1082" s="83" t="s">
        <v>1877</v>
      </c>
      <c r="B1082" s="86">
        <v>2961</v>
      </c>
      <c r="C1082" s="83" t="str">
        <f>VLOOKUP(B1082,CATÁLOGO!A:B,2,FALSE)</f>
        <v>Refacciones y accesorios menores de equipo de transporte</v>
      </c>
      <c r="D1082" s="83"/>
    </row>
    <row r="1083" spans="1:4" x14ac:dyDescent="0.35">
      <c r="A1083" s="83" t="s">
        <v>1030</v>
      </c>
      <c r="B1083" s="83">
        <v>2111</v>
      </c>
      <c r="C1083" s="83" t="str">
        <f>VLOOKUP(B1083,CATÁLOGO!A:B,2,FALSE)</f>
        <v>Materiales y útiles de oficina</v>
      </c>
      <c r="D1083" s="83"/>
    </row>
    <row r="1084" spans="1:4" x14ac:dyDescent="0.35">
      <c r="A1084" s="83" t="s">
        <v>1031</v>
      </c>
      <c r="B1084" s="83">
        <v>2111</v>
      </c>
      <c r="C1084" s="83" t="str">
        <f>VLOOKUP(B1084,CATÁLOGO!A:B,2,FALSE)</f>
        <v>Materiales y útiles de oficina</v>
      </c>
      <c r="D1084" s="83"/>
    </row>
    <row r="1085" spans="1:4" x14ac:dyDescent="0.35">
      <c r="A1085" s="83" t="s">
        <v>1032</v>
      </c>
      <c r="B1085" s="83">
        <v>2111</v>
      </c>
      <c r="C1085" s="83" t="str">
        <f>VLOOKUP(B1085,CATÁLOGO!A:B,2,FALSE)</f>
        <v>Materiales y útiles de oficina</v>
      </c>
      <c r="D1085" s="83"/>
    </row>
    <row r="1086" spans="1:4" x14ac:dyDescent="0.35">
      <c r="A1086" s="83" t="s">
        <v>1033</v>
      </c>
      <c r="B1086" s="83">
        <v>2111</v>
      </c>
      <c r="C1086" s="83" t="str">
        <f>VLOOKUP(B1086,CATÁLOGO!A:B,2,FALSE)</f>
        <v>Materiales y útiles de oficina</v>
      </c>
      <c r="D1086" s="83"/>
    </row>
    <row r="1087" spans="1:4" x14ac:dyDescent="0.35">
      <c r="A1087" s="83" t="s">
        <v>3307</v>
      </c>
      <c r="B1087" s="83">
        <v>2111</v>
      </c>
      <c r="C1087" s="83" t="str">
        <f>VLOOKUP(B1087,CATÁLOGO!A:B,2,FALSE)</f>
        <v>Materiales y útiles de oficina</v>
      </c>
      <c r="D1087" s="83"/>
    </row>
    <row r="1088" spans="1:4" x14ac:dyDescent="0.35">
      <c r="A1088" s="83" t="s">
        <v>1929</v>
      </c>
      <c r="B1088" s="83">
        <v>2991</v>
      </c>
      <c r="C1088" s="83" t="str">
        <f>VLOOKUP(B1088,CATÁLOGO!A:B,2,FALSE)</f>
        <v>Refacciones y accesorios menores otros bienes muebles</v>
      </c>
      <c r="D1088" s="83"/>
    </row>
    <row r="1089" spans="1:4" x14ac:dyDescent="0.35">
      <c r="A1089" s="85" t="s">
        <v>2118</v>
      </c>
      <c r="B1089" s="94">
        <v>2951</v>
      </c>
      <c r="C1089" s="83" t="str">
        <f>VLOOKUP(B1089,CATÁLOGO!A:B,2,FALSE)</f>
        <v>Refacciones y accesorios menores de quipo e instrumental médico y de laboratorio</v>
      </c>
      <c r="D1089" s="84"/>
    </row>
    <row r="1090" spans="1:4" x14ac:dyDescent="0.35">
      <c r="A1090" s="83" t="s">
        <v>1814</v>
      </c>
      <c r="B1090" s="83">
        <v>2921</v>
      </c>
      <c r="C1090" s="83" t="str">
        <f>VLOOKUP(B1090,CATÁLOGO!A:B,2,FALSE)</f>
        <v>Refacciones y accesorios menores de edificios</v>
      </c>
      <c r="D1090" s="83"/>
    </row>
    <row r="1091" spans="1:4" x14ac:dyDescent="0.35">
      <c r="A1091" s="83" t="s">
        <v>3607</v>
      </c>
      <c r="B1091" s="83">
        <v>2461</v>
      </c>
      <c r="C1091" s="83" t="str">
        <f>VLOOKUP(B1091,CATÁLOGO!A:B,2,FALSE)</f>
        <v>Material eléctrico y electrónico</v>
      </c>
      <c r="D1091" s="83"/>
    </row>
    <row r="1092" spans="1:4" x14ac:dyDescent="0.35">
      <c r="A1092" s="83" t="s">
        <v>1765</v>
      </c>
      <c r="B1092" s="83">
        <v>2911</v>
      </c>
      <c r="C1092" s="83" t="str">
        <f>VLOOKUP(B1092,CATÁLOGO!A:B,2,FALSE)</f>
        <v>Herramientas menores</v>
      </c>
      <c r="D1092" s="83"/>
    </row>
    <row r="1093" spans="1:4" x14ac:dyDescent="0.35">
      <c r="A1093" s="83" t="s">
        <v>1113</v>
      </c>
      <c r="B1093" s="83">
        <v>2142</v>
      </c>
      <c r="C1093" s="83" t="str">
        <f>VLOOKUP(B1093,CATÁLOGO!A:B,2,FALSE)</f>
        <v>Equipos menores de tecnologías de la información y comunicaciones</v>
      </c>
      <c r="D1093" s="83"/>
    </row>
    <row r="1094" spans="1:4" x14ac:dyDescent="0.35">
      <c r="A1094" s="83" t="s">
        <v>3483</v>
      </c>
      <c r="B1094" s="83">
        <v>2921</v>
      </c>
      <c r="C1094" s="83" t="str">
        <f>VLOOKUP(B1094,CATÁLOGO!A:B,2,FALSE)</f>
        <v>Refacciones y accesorios menores de edificios</v>
      </c>
      <c r="D1094" s="83"/>
    </row>
    <row r="1095" spans="1:4" x14ac:dyDescent="0.35">
      <c r="A1095" s="83" t="s">
        <v>1906</v>
      </c>
      <c r="B1095" s="83">
        <v>2981</v>
      </c>
      <c r="C1095" s="83" t="str">
        <f>VLOOKUP(B1095,CATÁLOGO!A:B,2,FALSE)</f>
        <v>Refacciones y accesorios menores de maquinaria y otros equipos</v>
      </c>
      <c r="D1095" s="83"/>
    </row>
    <row r="1096" spans="1:4" x14ac:dyDescent="0.35">
      <c r="A1096" s="83" t="s">
        <v>1972</v>
      </c>
      <c r="B1096" s="86">
        <v>2911</v>
      </c>
      <c r="C1096" s="83" t="str">
        <f>VLOOKUP(B1096,CATÁLOGO!A:B,2,FALSE)</f>
        <v>Herramientas menores</v>
      </c>
      <c r="D1096" s="83"/>
    </row>
    <row r="1097" spans="1:4" x14ac:dyDescent="0.35">
      <c r="A1097" s="84" t="s">
        <v>3484</v>
      </c>
      <c r="B1097" s="84">
        <v>2911</v>
      </c>
      <c r="C1097" s="83" t="str">
        <f>VLOOKUP(B1097,CATÁLOGO!A:B,2,FALSE)</f>
        <v>Herramientas menores</v>
      </c>
      <c r="D1097" s="84"/>
    </row>
    <row r="1098" spans="1:4" x14ac:dyDescent="0.35">
      <c r="A1098" s="83" t="s">
        <v>1943</v>
      </c>
      <c r="B1098" s="83">
        <v>2551</v>
      </c>
      <c r="C1098" s="83" t="str">
        <f>VLOOKUP(B1098,CATÁLOGO!A:B,2,FALSE)</f>
        <v>Materiales, accesorios y suministros de laboratorio</v>
      </c>
      <c r="D1098" s="83"/>
    </row>
    <row r="1099" spans="1:4" x14ac:dyDescent="0.35">
      <c r="A1099" s="83" t="s">
        <v>1126</v>
      </c>
      <c r="B1099" s="83">
        <v>2151</v>
      </c>
      <c r="C1099" s="83" t="str">
        <f>VLOOKUP(B1099,CATÁLOGO!A:B,2,FALSE)</f>
        <v>Material impreso e información digital</v>
      </c>
      <c r="D1099" s="83"/>
    </row>
    <row r="1100" spans="1:4" x14ac:dyDescent="0.35">
      <c r="A1100" s="83" t="s">
        <v>1479</v>
      </c>
      <c r="B1100" s="83">
        <v>2511</v>
      </c>
      <c r="C1100" s="83" t="str">
        <f>VLOOKUP(B1100,CATÁLOGO!A:B,2,FALSE)</f>
        <v>Productos quimicos básicos (sustancias químicas)</v>
      </c>
      <c r="D1100" s="83"/>
    </row>
    <row r="1101" spans="1:4" x14ac:dyDescent="0.35">
      <c r="A1101" s="83" t="s">
        <v>1532</v>
      </c>
      <c r="B1101" s="83">
        <v>2541</v>
      </c>
      <c r="C1101" s="83" t="str">
        <f>VLOOKUP(B1101,CATÁLOGO!A:B,2,FALSE)</f>
        <v>Materiales, accesorios y suministros médicos</v>
      </c>
      <c r="D1101" s="83"/>
    </row>
    <row r="1102" spans="1:4" x14ac:dyDescent="0.35">
      <c r="A1102" s="83" t="s">
        <v>1956</v>
      </c>
      <c r="B1102" s="83">
        <v>2461</v>
      </c>
      <c r="C1102" s="83" t="str">
        <f>VLOOKUP(B1102,CATÁLOGO!A:B,2,FALSE)</f>
        <v>Material eléctrico y electrónico</v>
      </c>
      <c r="D1102" s="83"/>
    </row>
    <row r="1103" spans="1:4" x14ac:dyDescent="0.35">
      <c r="A1103" s="83" t="s">
        <v>1499</v>
      </c>
      <c r="B1103" s="83">
        <v>2531</v>
      </c>
      <c r="C1103" s="83" t="str">
        <f>VLOOKUP(B1103,CATÁLOGO!A:B,2,FALSE)</f>
        <v>Medicinas y productos farmacéuticos</v>
      </c>
      <c r="D1103" s="83"/>
    </row>
    <row r="1104" spans="1:4" x14ac:dyDescent="0.35">
      <c r="A1104" s="83" t="s">
        <v>3608</v>
      </c>
      <c r="B1104" s="83">
        <v>2911</v>
      </c>
      <c r="C1104" s="83" t="str">
        <f>VLOOKUP(B1104,CATÁLOGO!A:B,2,FALSE)</f>
        <v>Herramientas menores</v>
      </c>
      <c r="D1104" s="83"/>
    </row>
    <row r="1105" spans="1:4" x14ac:dyDescent="0.35">
      <c r="A1105" s="83" t="s">
        <v>1930</v>
      </c>
      <c r="B1105" s="83">
        <v>2991</v>
      </c>
      <c r="C1105" s="83" t="str">
        <f>VLOOKUP(B1105,CATÁLOGO!A:B,2,FALSE)</f>
        <v>Refacciones y accesorios menores otros bienes muebles</v>
      </c>
      <c r="D1105" s="83"/>
    </row>
    <row r="1106" spans="1:4" x14ac:dyDescent="0.35">
      <c r="A1106" s="83" t="s">
        <v>1931</v>
      </c>
      <c r="B1106" s="83">
        <v>2991</v>
      </c>
      <c r="C1106" s="83" t="str">
        <f>VLOOKUP(B1106,CATÁLOGO!A:B,2,FALSE)</f>
        <v>Refacciones y accesorios menores otros bienes muebles</v>
      </c>
      <c r="D1106" s="83"/>
    </row>
    <row r="1107" spans="1:4" x14ac:dyDescent="0.35">
      <c r="A1107" s="83" t="s">
        <v>3485</v>
      </c>
      <c r="B1107" s="83">
        <v>2951</v>
      </c>
      <c r="C1107" s="83" t="str">
        <f>VLOOKUP(B1107,CATÁLOGO!A:B,2,FALSE)</f>
        <v>Refacciones y accesorios menores de quipo e instrumental médico y de laboratorio</v>
      </c>
      <c r="D1107" s="83"/>
    </row>
    <row r="1108" spans="1:4" x14ac:dyDescent="0.35">
      <c r="A1108" s="84" t="s">
        <v>2112</v>
      </c>
      <c r="B1108" s="84">
        <v>2541</v>
      </c>
      <c r="C1108" s="83" t="str">
        <f>VLOOKUP(B1108,CATÁLOGO!A:B,2,FALSE)</f>
        <v>Materiales, accesorios y suministros médicos</v>
      </c>
      <c r="D1108" s="84"/>
    </row>
    <row r="1109" spans="1:4" x14ac:dyDescent="0.35">
      <c r="A1109" s="83" t="s">
        <v>1533</v>
      </c>
      <c r="B1109" s="83">
        <v>2541</v>
      </c>
      <c r="C1109" s="83" t="str">
        <f>VLOOKUP(B1109,CATÁLOGO!A:B,2,FALSE)</f>
        <v>Materiales, accesorios y suministros médicos</v>
      </c>
      <c r="D1109" s="83"/>
    </row>
    <row r="1110" spans="1:4" x14ac:dyDescent="0.35">
      <c r="A1110" s="83" t="s">
        <v>1847</v>
      </c>
      <c r="B1110" s="83">
        <v>2941</v>
      </c>
      <c r="C1110" s="83" t="str">
        <f>VLOOKUP(B1110,CATÁLOGO!A:B,2,FALSE)</f>
        <v>Refacciones y accesorios menores de equipo de cómputo y tecnologías de la información</v>
      </c>
      <c r="D1110" s="83"/>
    </row>
    <row r="1111" spans="1:4" x14ac:dyDescent="0.35">
      <c r="A1111" s="84" t="s">
        <v>2067</v>
      </c>
      <c r="B1111" s="84">
        <v>2551</v>
      </c>
      <c r="C1111" s="83" t="str">
        <f>VLOOKUP(B1111,CATÁLOGO!A:B,2,FALSE)</f>
        <v>Materiales, accesorios y suministros de laboratorio</v>
      </c>
      <c r="D1111" s="84"/>
    </row>
    <row r="1112" spans="1:4" x14ac:dyDescent="0.35">
      <c r="A1112" s="83" t="s">
        <v>1158</v>
      </c>
      <c r="B1112" s="83">
        <v>2161</v>
      </c>
      <c r="C1112" s="83" t="str">
        <f>VLOOKUP(B1112,CATÁLOGO!A:B,2,FALSE)</f>
        <v>Material de limpieza</v>
      </c>
      <c r="D1112" s="83"/>
    </row>
    <row r="1113" spans="1:4" x14ac:dyDescent="0.35">
      <c r="A1113" s="83" t="s">
        <v>1878</v>
      </c>
      <c r="B1113" s="86">
        <v>2961</v>
      </c>
      <c r="C1113" s="83" t="str">
        <f>VLOOKUP(B1113,CATÁLOGO!A:B,2,FALSE)</f>
        <v>Refacciones y accesorios menores de equipo de transporte</v>
      </c>
      <c r="D1113" s="83"/>
    </row>
    <row r="1114" spans="1:4" x14ac:dyDescent="0.35">
      <c r="A1114" s="83" t="s">
        <v>1596</v>
      </c>
      <c r="B1114" s="83">
        <v>2561</v>
      </c>
      <c r="C1114" s="83" t="str">
        <f>VLOOKUP(B1114,CATÁLOGO!A:B,2,FALSE)</f>
        <v>Fibras sintéticas, hules, plásticos y derivados</v>
      </c>
      <c r="D1114" s="83"/>
    </row>
    <row r="1115" spans="1:4" x14ac:dyDescent="0.35">
      <c r="A1115" s="83" t="s">
        <v>1766</v>
      </c>
      <c r="B1115" s="83">
        <v>2911</v>
      </c>
      <c r="C1115" s="83" t="str">
        <f>VLOOKUP(B1115,CATÁLOGO!A:B,2,FALSE)</f>
        <v>Herramientas menores</v>
      </c>
      <c r="D1115" s="83"/>
    </row>
    <row r="1116" spans="1:4" x14ac:dyDescent="0.35">
      <c r="A1116" s="83" t="s">
        <v>1456</v>
      </c>
      <c r="B1116" s="83">
        <v>2491</v>
      </c>
      <c r="C1116" s="83" t="str">
        <f>VLOOKUP(B1116,CATÁLOGO!A:B,2,FALSE)</f>
        <v xml:space="preserve">Materiales diversos </v>
      </c>
      <c r="D1116" s="83"/>
    </row>
    <row r="1117" spans="1:4" x14ac:dyDescent="0.35">
      <c r="A1117" s="83" t="s">
        <v>1159</v>
      </c>
      <c r="B1117" s="83">
        <v>2161</v>
      </c>
      <c r="C1117" s="83" t="str">
        <f>VLOOKUP(B1117,CATÁLOGO!A:B,2,FALSE)</f>
        <v>Material de limpieza</v>
      </c>
      <c r="D1117" s="83"/>
    </row>
    <row r="1118" spans="1:4" x14ac:dyDescent="0.35">
      <c r="A1118" s="84" t="s">
        <v>2052</v>
      </c>
      <c r="B1118" s="84">
        <v>2531</v>
      </c>
      <c r="C1118" s="83" t="str">
        <f>VLOOKUP(B1118,CATÁLOGO!A:B,2,FALSE)</f>
        <v>Medicinas y productos farmacéuticos</v>
      </c>
      <c r="D1118" s="84"/>
    </row>
    <row r="1119" spans="1:4" x14ac:dyDescent="0.35">
      <c r="A1119" s="84" t="s">
        <v>2046</v>
      </c>
      <c r="B1119" s="84">
        <v>2511</v>
      </c>
      <c r="C1119" s="83" t="str">
        <f>VLOOKUP(B1119,CATÁLOGO!A:B,2,FALSE)</f>
        <v>Productos quimicos básicos (sustancias químicas)</v>
      </c>
      <c r="D1119" s="84"/>
    </row>
    <row r="1120" spans="1:4" x14ac:dyDescent="0.35">
      <c r="A1120" s="85" t="s">
        <v>2117</v>
      </c>
      <c r="B1120" s="84">
        <v>2511</v>
      </c>
      <c r="C1120" s="83" t="str">
        <f>VLOOKUP(B1120,CATÁLOGO!A:B,2,FALSE)</f>
        <v>Productos quimicos básicos (sustancias químicas)</v>
      </c>
      <c r="D1120" s="84"/>
    </row>
    <row r="1121" spans="1:4" x14ac:dyDescent="0.35">
      <c r="A1121" s="84" t="s">
        <v>2054</v>
      </c>
      <c r="B1121" s="84">
        <v>2531</v>
      </c>
      <c r="C1121" s="83" t="str">
        <f>VLOOKUP(B1121,CATÁLOGO!A:B,2,FALSE)</f>
        <v>Medicinas y productos farmacéuticos</v>
      </c>
      <c r="D1121" s="84"/>
    </row>
    <row r="1122" spans="1:4" x14ac:dyDescent="0.35">
      <c r="A1122" s="84" t="s">
        <v>2053</v>
      </c>
      <c r="B1122" s="84">
        <v>2531</v>
      </c>
      <c r="C1122" s="83" t="str">
        <f>VLOOKUP(B1122,CATÁLOGO!A:B,2,FALSE)</f>
        <v>Medicinas y productos farmacéuticos</v>
      </c>
      <c r="D1122" s="84"/>
    </row>
    <row r="1123" spans="1:4" x14ac:dyDescent="0.35">
      <c r="A1123" s="83" t="s">
        <v>1480</v>
      </c>
      <c r="B1123" s="83">
        <v>2511</v>
      </c>
      <c r="C1123" s="83" t="str">
        <f>VLOOKUP(B1123,CATÁLOGO!A:B,2,FALSE)</f>
        <v>Productos quimicos básicos (sustancias químicas)</v>
      </c>
      <c r="D1123" s="83"/>
    </row>
    <row r="1124" spans="1:4" x14ac:dyDescent="0.35">
      <c r="A1124" s="83" t="s">
        <v>1481</v>
      </c>
      <c r="B1124" s="83">
        <v>2511</v>
      </c>
      <c r="C1124" s="83" t="str">
        <f>VLOOKUP(B1124,CATÁLOGO!A:B,2,FALSE)</f>
        <v>Productos quimicos básicos (sustancias químicas)</v>
      </c>
      <c r="D1124" s="83"/>
    </row>
    <row r="1125" spans="1:4" x14ac:dyDescent="0.35">
      <c r="A1125" s="84" t="s">
        <v>2065</v>
      </c>
      <c r="B1125" s="84">
        <v>2231</v>
      </c>
      <c r="C1125" s="83" t="str">
        <f>VLOOKUP(B1125,CATÁLOGO!A:B,2,FALSE)</f>
        <v>Utensilios para el servicio de alimentación</v>
      </c>
      <c r="D1125" s="84"/>
    </row>
    <row r="1126" spans="1:4" x14ac:dyDescent="0.35">
      <c r="A1126" s="83" t="s">
        <v>1160</v>
      </c>
      <c r="B1126" s="83">
        <v>2161</v>
      </c>
      <c r="C1126" s="83" t="str">
        <f>VLOOKUP(B1126,CATÁLOGO!A:B,2,FALSE)</f>
        <v>Material de limpieza</v>
      </c>
      <c r="D1126" s="83"/>
    </row>
    <row r="1127" spans="1:4" x14ac:dyDescent="0.35">
      <c r="A1127" s="83" t="s">
        <v>1597</v>
      </c>
      <c r="B1127" s="83">
        <v>2561</v>
      </c>
      <c r="C1127" s="83" t="str">
        <f>VLOOKUP(B1127,CATÁLOGO!A:B,2,FALSE)</f>
        <v>Fibras sintéticas, hules, plásticos y derivados</v>
      </c>
      <c r="D1127" s="83"/>
    </row>
    <row r="1128" spans="1:4" x14ac:dyDescent="0.35">
      <c r="A1128" s="83" t="s">
        <v>1457</v>
      </c>
      <c r="B1128" s="83">
        <v>2491</v>
      </c>
      <c r="C1128" s="83" t="str">
        <f>VLOOKUP(B1128,CATÁLOGO!A:B,2,FALSE)</f>
        <v xml:space="preserve">Materiales diversos </v>
      </c>
      <c r="D1128" s="83"/>
    </row>
    <row r="1129" spans="1:4" x14ac:dyDescent="0.35">
      <c r="A1129" s="83" t="s">
        <v>1694</v>
      </c>
      <c r="B1129" s="86">
        <v>2741</v>
      </c>
      <c r="C1129" s="83" t="str">
        <f>VLOOKUP(B1129,CATÁLOGO!A:B,2,FALSE)</f>
        <v>Productos textiles</v>
      </c>
      <c r="D1129" s="83"/>
    </row>
    <row r="1130" spans="1:4" x14ac:dyDescent="0.35">
      <c r="A1130" s="83" t="s">
        <v>1677</v>
      </c>
      <c r="B1130" s="86">
        <v>2731</v>
      </c>
      <c r="C1130" s="83" t="str">
        <f>VLOOKUP(B1130,CATÁLOGO!A:B,2,FALSE)</f>
        <v>Artículos deportivos</v>
      </c>
      <c r="D1130" s="83"/>
    </row>
    <row r="1131" spans="1:4" x14ac:dyDescent="0.35">
      <c r="A1131" s="83" t="s">
        <v>1971</v>
      </c>
      <c r="B1131" s="83">
        <v>2741</v>
      </c>
      <c r="C1131" s="83" t="str">
        <f>VLOOKUP(B1131,CATÁLOGO!A:B,2,FALSE)</f>
        <v>Productos textiles</v>
      </c>
      <c r="D1131" s="83"/>
    </row>
    <row r="1132" spans="1:4" x14ac:dyDescent="0.35">
      <c r="A1132" s="83" t="s">
        <v>1598</v>
      </c>
      <c r="B1132" s="83">
        <v>2561</v>
      </c>
      <c r="C1132" s="83" t="str">
        <f>VLOOKUP(B1132,CATÁLOGO!A:B,2,FALSE)</f>
        <v>Fibras sintéticas, hules, plásticos y derivados</v>
      </c>
      <c r="D1132" s="83"/>
    </row>
    <row r="1133" spans="1:4" x14ac:dyDescent="0.35">
      <c r="A1133" s="83" t="s">
        <v>3486</v>
      </c>
      <c r="B1133" s="83">
        <v>2931</v>
      </c>
      <c r="C1133" s="83" t="str">
        <f>VLOOKUP(B1133,CATÁLOGO!A:B,2,FALSE)</f>
        <v xml:space="preserve">Refacciones y accesorios menores de mobiliario </v>
      </c>
      <c r="D1133" s="83"/>
    </row>
    <row r="1134" spans="1:4" x14ac:dyDescent="0.35">
      <c r="A1134" s="83" t="s">
        <v>1932</v>
      </c>
      <c r="B1134" s="83">
        <v>2932</v>
      </c>
      <c r="C1134" s="83" t="str">
        <f>VLOOKUP(B1134,CATÁLOGO!A:B,2,FALSE)</f>
        <v>Refacciones y accesorios de equipo educacional y recreativo</v>
      </c>
      <c r="D1134" s="83"/>
    </row>
    <row r="1135" spans="1:4" x14ac:dyDescent="0.35">
      <c r="A1135" s="83" t="s">
        <v>1332</v>
      </c>
      <c r="B1135" s="83">
        <v>2461</v>
      </c>
      <c r="C1135" s="83" t="str">
        <f>VLOOKUP(B1135,CATÁLOGO!A:B,2,FALSE)</f>
        <v>Material eléctrico y electrónico</v>
      </c>
      <c r="D1135" s="83"/>
    </row>
    <row r="1136" spans="1:4" x14ac:dyDescent="0.35">
      <c r="A1136" s="84" t="s">
        <v>2050</v>
      </c>
      <c r="B1136" s="84">
        <v>2541</v>
      </c>
      <c r="C1136" s="83" t="str">
        <f>VLOOKUP(B1136,CATÁLOGO!A:B,2,FALSE)</f>
        <v>Materiales, accesorios y suministros médicos</v>
      </c>
      <c r="D1136" s="84"/>
    </row>
    <row r="1137" spans="1:4" x14ac:dyDescent="0.35">
      <c r="A1137" s="83" t="s">
        <v>1221</v>
      </c>
      <c r="B1137" s="83">
        <v>2212</v>
      </c>
      <c r="C1137" s="83" t="str">
        <f>VLOOKUP(B1137,CATÁLOGO!A:B,2,FALSE)</f>
        <v>Productos alimenticios para el personal en las instalaciones de las dependencias y entidades</v>
      </c>
      <c r="D1137" s="83"/>
    </row>
    <row r="1138" spans="1:4" x14ac:dyDescent="0.35">
      <c r="A1138" s="83" t="s">
        <v>1333</v>
      </c>
      <c r="B1138" s="83">
        <v>2461</v>
      </c>
      <c r="C1138" s="83" t="str">
        <f>VLOOKUP(B1138,CATÁLOGO!A:B,2,FALSE)</f>
        <v>Material eléctrico y electrónico</v>
      </c>
      <c r="D1138" s="83"/>
    </row>
    <row r="1139" spans="1:4" x14ac:dyDescent="0.35">
      <c r="A1139" s="83" t="s">
        <v>1034</v>
      </c>
      <c r="B1139" s="83">
        <v>2111</v>
      </c>
      <c r="C1139" s="83" t="str">
        <f>VLOOKUP(B1139,CATÁLOGO!A:B,2,FALSE)</f>
        <v>Materiales y útiles de oficina</v>
      </c>
      <c r="D1139" s="83"/>
    </row>
    <row r="1140" spans="1:4" x14ac:dyDescent="0.35">
      <c r="A1140" s="83" t="s">
        <v>1968</v>
      </c>
      <c r="B1140" s="83">
        <v>2911</v>
      </c>
      <c r="C1140" s="83" t="str">
        <f>VLOOKUP(B1140,CATÁLOGO!A:B,2,FALSE)</f>
        <v>Herramientas menores</v>
      </c>
      <c r="D1140" s="83"/>
    </row>
    <row r="1141" spans="1:4" x14ac:dyDescent="0.35">
      <c r="A1141" s="83" t="s">
        <v>1848</v>
      </c>
      <c r="B1141" s="86">
        <v>2941</v>
      </c>
      <c r="C1141" s="83" t="str">
        <f>VLOOKUP(B1141,CATÁLOGO!A:B,2,FALSE)</f>
        <v>Refacciones y accesorios menores de equipo de cómputo y tecnologías de la información</v>
      </c>
      <c r="D1141" s="83"/>
    </row>
    <row r="1142" spans="1:4" x14ac:dyDescent="0.35">
      <c r="A1142" s="83" t="s">
        <v>1534</v>
      </c>
      <c r="B1142" s="86">
        <v>2541</v>
      </c>
      <c r="C1142" s="83" t="str">
        <f>VLOOKUP(B1142,CATÁLOGO!A:B,2,FALSE)</f>
        <v>Materiales, accesorios y suministros médicos</v>
      </c>
      <c r="D1142" s="83"/>
    </row>
    <row r="1143" spans="1:4" x14ac:dyDescent="0.35">
      <c r="A1143" s="83" t="s">
        <v>1695</v>
      </c>
      <c r="B1143" s="83">
        <v>2741</v>
      </c>
      <c r="C1143" s="83" t="str">
        <f>VLOOKUP(B1143,CATÁLOGO!A:B,2,FALSE)</f>
        <v>Productos textiles</v>
      </c>
      <c r="D1143" s="83"/>
    </row>
    <row r="1144" spans="1:4" x14ac:dyDescent="0.35">
      <c r="A1144" s="83" t="s">
        <v>3487</v>
      </c>
      <c r="B1144" s="83">
        <v>2911</v>
      </c>
      <c r="C1144" s="83" t="str">
        <f>VLOOKUP(B1144,CATÁLOGO!A:B,2,FALSE)</f>
        <v>Herramientas menores</v>
      </c>
      <c r="D1144" s="83"/>
    </row>
    <row r="1145" spans="1:4" x14ac:dyDescent="0.35">
      <c r="A1145" s="83" t="s">
        <v>3488</v>
      </c>
      <c r="B1145" s="83">
        <v>2112</v>
      </c>
      <c r="C1145" s="83" t="str">
        <f>VLOOKUP(B1145,CATÁLOGO!A:B,2,FALSE)</f>
        <v>Equipos menores de oficina</v>
      </c>
      <c r="D1145" s="83"/>
    </row>
    <row r="1146" spans="1:4" x14ac:dyDescent="0.35">
      <c r="A1146" s="83" t="s">
        <v>1458</v>
      </c>
      <c r="B1146" s="83">
        <v>2461</v>
      </c>
      <c r="C1146" s="83" t="str">
        <f>VLOOKUP(B1146,CATÁLOGO!A:B,2,FALSE)</f>
        <v>Material eléctrico y electrónico</v>
      </c>
      <c r="D1146" s="83"/>
    </row>
    <row r="1147" spans="1:4" x14ac:dyDescent="0.35">
      <c r="A1147" s="83" t="s">
        <v>3489</v>
      </c>
      <c r="B1147" s="83">
        <v>2112</v>
      </c>
      <c r="C1147" s="83" t="str">
        <f>VLOOKUP(B1147,CATÁLOGO!A:B,2,FALSE)</f>
        <v>Equipos menores de oficina</v>
      </c>
      <c r="D1147" s="83"/>
    </row>
    <row r="1148" spans="1:4" x14ac:dyDescent="0.35">
      <c r="A1148" s="83" t="s">
        <v>1678</v>
      </c>
      <c r="B1148" s="86">
        <v>2731</v>
      </c>
      <c r="C1148" s="83" t="str">
        <f>VLOOKUP(B1148,CATÁLOGO!A:B,2,FALSE)</f>
        <v>Artículos deportivos</v>
      </c>
      <c r="D1148" s="83"/>
    </row>
    <row r="1149" spans="1:4" x14ac:dyDescent="0.35">
      <c r="A1149" s="83" t="s">
        <v>1679</v>
      </c>
      <c r="B1149" s="86">
        <v>2731</v>
      </c>
      <c r="C1149" s="83" t="str">
        <f>VLOOKUP(B1149,CATÁLOGO!A:B,2,FALSE)</f>
        <v>Artículos deportivos</v>
      </c>
      <c r="D1149" s="83"/>
    </row>
    <row r="1150" spans="1:4" x14ac:dyDescent="0.35">
      <c r="A1150" s="83" t="s">
        <v>1767</v>
      </c>
      <c r="B1150" s="86">
        <v>2911</v>
      </c>
      <c r="C1150" s="83" t="str">
        <f>VLOOKUP(B1150,CATÁLOGO!A:B,2,FALSE)</f>
        <v>Herramientas menores</v>
      </c>
      <c r="D1150" s="83"/>
    </row>
    <row r="1151" spans="1:4" x14ac:dyDescent="0.35">
      <c r="A1151" s="83" t="s">
        <v>1383</v>
      </c>
      <c r="B1151" s="83">
        <v>2471</v>
      </c>
      <c r="C1151" s="83" t="str">
        <f>VLOOKUP(B1151,CATÁLOGO!A:B,2,FALSE)</f>
        <v>Artículos metálicos para la construcción</v>
      </c>
      <c r="D1151" s="83"/>
    </row>
    <row r="1152" spans="1:4" x14ac:dyDescent="0.35">
      <c r="A1152" s="83" t="s">
        <v>1459</v>
      </c>
      <c r="B1152" s="83">
        <v>2491</v>
      </c>
      <c r="C1152" s="83" t="str">
        <f>VLOOKUP(B1152,CATÁLOGO!A:B,2,FALSE)</f>
        <v xml:space="preserve">Materiales diversos </v>
      </c>
      <c r="D1152" s="83"/>
    </row>
    <row r="1153" spans="1:4" x14ac:dyDescent="0.35">
      <c r="A1153" s="84" t="s">
        <v>2094</v>
      </c>
      <c r="B1153" s="84">
        <v>2522</v>
      </c>
      <c r="C1153" s="83" t="str">
        <f>VLOOKUP(B1153,CATÁLOGO!A:B,2,FALSE)</f>
        <v>Plaguicidas y pesticidas</v>
      </c>
      <c r="D1153" s="84"/>
    </row>
    <row r="1154" spans="1:4" x14ac:dyDescent="0.35">
      <c r="A1154" s="83" t="s">
        <v>3314</v>
      </c>
      <c r="B1154" s="83">
        <v>2171</v>
      </c>
      <c r="C1154" s="83" t="str">
        <f>VLOOKUP(B1154,CATÁLOGO!A:B,2,FALSE)</f>
        <v>Materiales y útiles de enseñanza</v>
      </c>
      <c r="D1154" s="83"/>
    </row>
    <row r="1155" spans="1:4" x14ac:dyDescent="0.35">
      <c r="A1155" s="83" t="s">
        <v>3315</v>
      </c>
      <c r="B1155" s="83">
        <v>2171</v>
      </c>
      <c r="C1155" s="83" t="str">
        <f>VLOOKUP(B1155,CATÁLOGO!A:B,2,FALSE)</f>
        <v>Materiales y útiles de enseñanza</v>
      </c>
      <c r="D1155" s="83"/>
    </row>
    <row r="1156" spans="1:4" x14ac:dyDescent="0.35">
      <c r="A1156" s="83" t="s">
        <v>3490</v>
      </c>
      <c r="B1156" s="83">
        <v>2142</v>
      </c>
      <c r="C1156" s="83" t="str">
        <f>VLOOKUP(B1156,CATÁLOGO!A:B,2,FALSE)</f>
        <v>Equipos menores de tecnologías de la información y comunicaciones</v>
      </c>
      <c r="D1156" s="83"/>
    </row>
    <row r="1157" spans="1:4" x14ac:dyDescent="0.35">
      <c r="A1157" s="83" t="s">
        <v>2847</v>
      </c>
      <c r="B1157" s="83">
        <v>2142</v>
      </c>
      <c r="C1157" s="83" t="str">
        <f>VLOOKUP(B1157,CATÁLOGO!A:B,2,FALSE)</f>
        <v>Equipos menores de tecnologías de la información y comunicaciones</v>
      </c>
      <c r="D1157" s="83"/>
    </row>
    <row r="1158" spans="1:4" x14ac:dyDescent="0.35">
      <c r="A1158" s="83" t="s">
        <v>1035</v>
      </c>
      <c r="B1158" s="83">
        <v>2111</v>
      </c>
      <c r="C1158" s="83" t="str">
        <f>VLOOKUP(B1158,CATÁLOGO!A:B,2,FALSE)</f>
        <v>Materiales y útiles de oficina</v>
      </c>
      <c r="D1158" s="83"/>
    </row>
    <row r="1159" spans="1:4" x14ac:dyDescent="0.35">
      <c r="A1159" s="83" t="s">
        <v>1460</v>
      </c>
      <c r="B1159" s="83">
        <v>2491</v>
      </c>
      <c r="C1159" s="83" t="str">
        <f>VLOOKUP(B1159,CATÁLOGO!A:B,2,FALSE)</f>
        <v xml:space="preserve">Materiales diversos </v>
      </c>
      <c r="D1159" s="83"/>
    </row>
    <row r="1160" spans="1:4" x14ac:dyDescent="0.35">
      <c r="A1160" s="83" t="s">
        <v>1461</v>
      </c>
      <c r="B1160" s="83">
        <v>2491</v>
      </c>
      <c r="C1160" s="83" t="str">
        <f>VLOOKUP(B1160,CATÁLOGO!A:B,2,FALSE)</f>
        <v xml:space="preserve">Materiales diversos </v>
      </c>
      <c r="D1160" s="83"/>
    </row>
    <row r="1161" spans="1:4" x14ac:dyDescent="0.35">
      <c r="A1161" s="83" t="s">
        <v>1102</v>
      </c>
      <c r="B1161" s="83">
        <v>2141</v>
      </c>
      <c r="C1161" s="83" t="str">
        <f>VLOOKUP(B1161,CATÁLOGO!A:B,2,FALSE)</f>
        <v>Materiales y útiles de tecnologías de la información y comunicaciones</v>
      </c>
      <c r="D1161" s="83"/>
    </row>
    <row r="1162" spans="1:4" x14ac:dyDescent="0.35">
      <c r="A1162" s="83" t="s">
        <v>1951</v>
      </c>
      <c r="B1162" s="83">
        <v>2461</v>
      </c>
      <c r="C1162" s="83" t="str">
        <f>VLOOKUP(B1162,CATÁLOGO!A:B,2,FALSE)</f>
        <v>Material eléctrico y electrónico</v>
      </c>
      <c r="D1162" s="83"/>
    </row>
    <row r="1163" spans="1:4" x14ac:dyDescent="0.35">
      <c r="A1163" s="83" t="s">
        <v>1827</v>
      </c>
      <c r="B1163" s="86">
        <v>2931</v>
      </c>
      <c r="C1163" s="83" t="str">
        <f>VLOOKUP(B1163,CATÁLOGO!A:B,2,FALSE)</f>
        <v xml:space="preserve">Refacciones y accesorios menores de mobiliario </v>
      </c>
      <c r="D1163" s="83"/>
    </row>
    <row r="1164" spans="1:4" x14ac:dyDescent="0.35">
      <c r="A1164" s="83" t="s">
        <v>3491</v>
      </c>
      <c r="B1164" s="83">
        <v>2721</v>
      </c>
      <c r="C1164" s="83" t="str">
        <f>VLOOKUP(B1164,CATÁLOGO!A:B,2,FALSE)</f>
        <v>Prendas de seguridad</v>
      </c>
      <c r="D1164" s="83"/>
    </row>
    <row r="1165" spans="1:4" x14ac:dyDescent="0.35">
      <c r="A1165" s="83" t="s">
        <v>1980</v>
      </c>
      <c r="B1165" s="83">
        <v>2721</v>
      </c>
      <c r="C1165" s="83" t="str">
        <f>VLOOKUP(B1165,CATÁLOGO!A:B,2,FALSE)</f>
        <v>Prendas de seguridad</v>
      </c>
      <c r="D1165" s="83"/>
    </row>
    <row r="1166" spans="1:4" x14ac:dyDescent="0.35">
      <c r="A1166" s="83" t="s">
        <v>1979</v>
      </c>
      <c r="B1166" s="83">
        <v>2721</v>
      </c>
      <c r="C1166" s="83" t="str">
        <f>VLOOKUP(B1166,CATÁLOGO!A:B,2,FALSE)</f>
        <v>Prendas de seguridad</v>
      </c>
      <c r="D1166" s="83"/>
    </row>
    <row r="1167" spans="1:4" x14ac:dyDescent="0.35">
      <c r="A1167" s="83" t="s">
        <v>1879</v>
      </c>
      <c r="B1167" s="86">
        <v>2961</v>
      </c>
      <c r="C1167" s="83" t="str">
        <f>VLOOKUP(B1167,CATÁLOGO!A:B,2,FALSE)</f>
        <v>Refacciones y accesorios menores de equipo de transporte</v>
      </c>
      <c r="D1167" s="83"/>
    </row>
    <row r="1168" spans="1:4" x14ac:dyDescent="0.35">
      <c r="A1168" s="93" t="s">
        <v>1069</v>
      </c>
      <c r="B1168" s="86">
        <v>2121</v>
      </c>
      <c r="C1168" s="83" t="str">
        <f>VLOOKUP(B1168,CATÁLOGO!A:B,2,FALSE)</f>
        <v>Materiales y útiles de impresión y reproducción</v>
      </c>
      <c r="D1168" s="83"/>
    </row>
    <row r="1169" spans="1:4" x14ac:dyDescent="0.35">
      <c r="A1169" s="83" t="s">
        <v>1127</v>
      </c>
      <c r="B1169" s="83">
        <v>2151</v>
      </c>
      <c r="C1169" s="83" t="str">
        <f>VLOOKUP(B1169,CATÁLOGO!A:B,2,FALSE)</f>
        <v>Material impreso e información digital</v>
      </c>
      <c r="D1169" s="83"/>
    </row>
    <row r="1170" spans="1:4" x14ac:dyDescent="0.35">
      <c r="A1170" s="83" t="s">
        <v>3387</v>
      </c>
      <c r="B1170" s="83">
        <v>2111</v>
      </c>
      <c r="C1170" s="83" t="str">
        <f>VLOOKUP(B1170,CATÁLOGO!A:B,2,FALSE)</f>
        <v>Materiales y útiles de oficina</v>
      </c>
      <c r="D1170" s="83"/>
    </row>
    <row r="1171" spans="1:4" x14ac:dyDescent="0.35">
      <c r="A1171" s="83" t="s">
        <v>1849</v>
      </c>
      <c r="B1171" s="83">
        <v>2941</v>
      </c>
      <c r="C1171" s="83" t="str">
        <f>VLOOKUP(B1171,CATÁLOGO!A:B,2,FALSE)</f>
        <v>Refacciones y accesorios menores de equipo de cómputo y tecnologías de la información</v>
      </c>
      <c r="D1171" s="83"/>
    </row>
    <row r="1172" spans="1:4" x14ac:dyDescent="0.35">
      <c r="A1172" s="83" t="s">
        <v>1535</v>
      </c>
      <c r="B1172" s="83">
        <v>2541</v>
      </c>
      <c r="C1172" s="83" t="str">
        <f>VLOOKUP(B1172,CATÁLOGO!A:B,2,FALSE)</f>
        <v>Materiales, accesorios y suministros médicos</v>
      </c>
      <c r="D1172" s="83"/>
    </row>
    <row r="1173" spans="1:4" x14ac:dyDescent="0.35">
      <c r="A1173" s="83" t="s">
        <v>1828</v>
      </c>
      <c r="B1173" s="86">
        <v>2931</v>
      </c>
      <c r="C1173" s="83" t="str">
        <f>VLOOKUP(B1173,CATÁLOGO!A:B,2,FALSE)</f>
        <v xml:space="preserve">Refacciones y accesorios menores de mobiliario </v>
      </c>
      <c r="D1173" s="83"/>
    </row>
    <row r="1174" spans="1:4" x14ac:dyDescent="0.35">
      <c r="A1174" s="83" t="s">
        <v>1696</v>
      </c>
      <c r="B1174" s="86">
        <v>2741</v>
      </c>
      <c r="C1174" s="83" t="str">
        <f>VLOOKUP(B1174,CATÁLOGO!A:B,2,FALSE)</f>
        <v>Productos textiles</v>
      </c>
      <c r="D1174" s="83"/>
    </row>
    <row r="1175" spans="1:4" x14ac:dyDescent="0.35">
      <c r="A1175" s="83" t="s">
        <v>3571</v>
      </c>
      <c r="B1175" s="83">
        <v>2721</v>
      </c>
      <c r="C1175" s="83" t="str">
        <f>VLOOKUP(B1175,CATÁLOGO!A:B,2,FALSE)</f>
        <v>Prendas de seguridad</v>
      </c>
      <c r="D1175" s="83"/>
    </row>
    <row r="1176" spans="1:4" x14ac:dyDescent="0.35">
      <c r="A1176" s="83" t="s">
        <v>1462</v>
      </c>
      <c r="B1176" s="83">
        <v>2491</v>
      </c>
      <c r="C1176" s="83" t="str">
        <f>VLOOKUP(B1176,CATÁLOGO!A:B,2,FALSE)</f>
        <v xml:space="preserve">Materiales diversos </v>
      </c>
      <c r="D1176" s="83"/>
    </row>
    <row r="1177" spans="1:4" x14ac:dyDescent="0.35">
      <c r="A1177" s="83" t="s">
        <v>1850</v>
      </c>
      <c r="B1177" s="83">
        <v>2941</v>
      </c>
      <c r="C1177" s="83" t="str">
        <f>VLOOKUP(B1177,CATÁLOGO!A:B,2,FALSE)</f>
        <v>Refacciones y accesorios menores de equipo de cómputo y tecnologías de la información</v>
      </c>
      <c r="D1177" s="83"/>
    </row>
    <row r="1178" spans="1:4" x14ac:dyDescent="0.35">
      <c r="A1178" s="83" t="s">
        <v>1962</v>
      </c>
      <c r="B1178" s="83">
        <v>2561</v>
      </c>
      <c r="C1178" s="83" t="str">
        <f>VLOOKUP(B1178,CATÁLOGO!A:B,2,FALSE)</f>
        <v>Fibras sintéticas, hules, plásticos y derivados</v>
      </c>
      <c r="D1178" s="83"/>
    </row>
    <row r="1179" spans="1:4" x14ac:dyDescent="0.35">
      <c r="A1179" s="83" t="s">
        <v>1384</v>
      </c>
      <c r="B1179" s="83">
        <v>2471</v>
      </c>
      <c r="C1179" s="83" t="str">
        <f>VLOOKUP(B1179,CATÁLOGO!A:B,2,FALSE)</f>
        <v>Artículos metálicos para la construcción</v>
      </c>
      <c r="D1179" s="83"/>
    </row>
    <row r="1180" spans="1:4" x14ac:dyDescent="0.35">
      <c r="A1180" s="83" t="s">
        <v>2002</v>
      </c>
      <c r="B1180" s="83">
        <v>2561</v>
      </c>
      <c r="C1180" s="83" t="str">
        <f>VLOOKUP(B1180,CATÁLOGO!A:B,2,FALSE)</f>
        <v>Fibras sintéticas, hules, plásticos y derivados</v>
      </c>
      <c r="D1180" s="83"/>
    </row>
    <row r="1181" spans="1:4" x14ac:dyDescent="0.35">
      <c r="A1181" s="93" t="s">
        <v>1070</v>
      </c>
      <c r="B1181" s="83">
        <v>2121</v>
      </c>
      <c r="C1181" s="83" t="str">
        <f>VLOOKUP(B1181,CATÁLOGO!A:B,2,FALSE)</f>
        <v>Materiales y útiles de impresión y reproducción</v>
      </c>
      <c r="D1181" s="83"/>
    </row>
    <row r="1182" spans="1:4" x14ac:dyDescent="0.35">
      <c r="A1182" s="83" t="s">
        <v>2001</v>
      </c>
      <c r="B1182" s="83">
        <v>2561</v>
      </c>
      <c r="C1182" s="83" t="str">
        <f>VLOOKUP(B1182,CATÁLOGO!A:B,2,FALSE)</f>
        <v>Fibras sintéticas, hules, plásticos y derivados</v>
      </c>
      <c r="D1182" s="83"/>
    </row>
    <row r="1183" spans="1:4" x14ac:dyDescent="0.35">
      <c r="A1183" s="83" t="s">
        <v>1938</v>
      </c>
      <c r="B1183" s="83">
        <v>2181</v>
      </c>
      <c r="C1183" s="83" t="str">
        <f>VLOOKUP(B1183,CATÁLOGO!A:B,2,FALSE)</f>
        <v>Materiales para el registro e identificación de bienes</v>
      </c>
      <c r="D1183" s="83"/>
    </row>
    <row r="1184" spans="1:4" x14ac:dyDescent="0.35">
      <c r="A1184" s="83" t="s">
        <v>1204</v>
      </c>
      <c r="B1184" s="83">
        <v>2181</v>
      </c>
      <c r="C1184" s="83" t="str">
        <f>VLOOKUP(B1184,CATÁLOGO!A:B,2,FALSE)</f>
        <v>Materiales para el registro e identificación de bienes</v>
      </c>
      <c r="D1184" s="83"/>
    </row>
    <row r="1185" spans="1:4" x14ac:dyDescent="0.35">
      <c r="A1185" s="83" t="s">
        <v>1385</v>
      </c>
      <c r="B1185" s="86">
        <v>2471</v>
      </c>
      <c r="C1185" s="83" t="str">
        <f>VLOOKUP(B1185,CATÁLOGO!A:B,2,FALSE)</f>
        <v>Artículos metálicos para la construcción</v>
      </c>
      <c r="D1185" s="83"/>
    </row>
    <row r="1186" spans="1:4" x14ac:dyDescent="0.35">
      <c r="A1186" s="83" t="s">
        <v>1649</v>
      </c>
      <c r="B1186" s="83">
        <v>2711</v>
      </c>
      <c r="C1186" s="83" t="str">
        <f>VLOOKUP(B1186,CATÁLOGO!A:B,2,FALSE)</f>
        <v>Vestuario y uniformes</v>
      </c>
      <c r="D1186" s="83"/>
    </row>
    <row r="1187" spans="1:4" x14ac:dyDescent="0.35">
      <c r="A1187" s="83" t="s">
        <v>1778</v>
      </c>
      <c r="B1187" s="83">
        <v>2911</v>
      </c>
      <c r="C1187" s="83" t="str">
        <f>VLOOKUP(B1187,CATÁLOGO!A:B,2,FALSE)</f>
        <v>Herramientas menores</v>
      </c>
      <c r="D1187" s="83"/>
    </row>
    <row r="1188" spans="1:4" x14ac:dyDescent="0.35">
      <c r="A1188" s="83" t="s">
        <v>3679</v>
      </c>
      <c r="B1188" s="83">
        <v>2911</v>
      </c>
      <c r="C1188" s="83" t="str">
        <f>VLOOKUP(B1188,CATÁLOGO!A:B,2,FALSE)</f>
        <v>Herramientas menores</v>
      </c>
      <c r="D1188" s="83"/>
    </row>
    <row r="1189" spans="1:4" x14ac:dyDescent="0.35">
      <c r="A1189" s="83" t="s">
        <v>1599</v>
      </c>
      <c r="B1189" s="83">
        <v>2561</v>
      </c>
      <c r="C1189" s="83" t="str">
        <f>VLOOKUP(B1189,CATÁLOGO!A:B,2,FALSE)</f>
        <v>Fibras sintéticas, hules, plásticos y derivados</v>
      </c>
      <c r="D1189" s="83"/>
    </row>
    <row r="1190" spans="1:4" x14ac:dyDescent="0.35">
      <c r="A1190" s="83" t="s">
        <v>1885</v>
      </c>
      <c r="B1190" s="83">
        <v>2961</v>
      </c>
      <c r="C1190" s="83" t="str">
        <f>VLOOKUP(B1190,CATÁLOGO!A:B,2,FALSE)</f>
        <v>Refacciones y accesorios menores de equipo de transporte</v>
      </c>
      <c r="D1190" s="83"/>
    </row>
    <row r="1191" spans="1:4" x14ac:dyDescent="0.35">
      <c r="A1191" s="83" t="s">
        <v>1055</v>
      </c>
      <c r="B1191" s="83">
        <v>2112</v>
      </c>
      <c r="C1191" s="83" t="str">
        <f>VLOOKUP(B1191,CATÁLOGO!A:B,2,FALSE)</f>
        <v>Equipos menores de oficina</v>
      </c>
      <c r="D1191" s="83"/>
    </row>
    <row r="1192" spans="1:4" x14ac:dyDescent="0.35">
      <c r="A1192" s="83" t="s">
        <v>1851</v>
      </c>
      <c r="B1192" s="83">
        <v>2941</v>
      </c>
      <c r="C1192" s="83" t="str">
        <f>VLOOKUP(B1192,CATÁLOGO!A:B,2,FALSE)</f>
        <v>Refacciones y accesorios menores de equipo de cómputo y tecnologías de la información</v>
      </c>
      <c r="D1192" s="83"/>
    </row>
    <row r="1193" spans="1:4" x14ac:dyDescent="0.35">
      <c r="A1193" s="85" t="s">
        <v>3340</v>
      </c>
      <c r="B1193" s="84">
        <v>2541</v>
      </c>
      <c r="C1193" s="83" t="str">
        <f>VLOOKUP(B1193,CATÁLOGO!A:B,2,FALSE)</f>
        <v>Materiales, accesorios y suministros médicos</v>
      </c>
      <c r="D1193" s="84"/>
    </row>
    <row r="1194" spans="1:4" x14ac:dyDescent="0.35">
      <c r="A1194" s="83" t="s">
        <v>3341</v>
      </c>
      <c r="B1194" s="83">
        <v>2541</v>
      </c>
      <c r="C1194" s="83" t="str">
        <f>VLOOKUP(B1194,CATÁLOGO!A:B,2,FALSE)</f>
        <v>Materiales, accesorios y suministros médicos</v>
      </c>
      <c r="D1194" s="83"/>
    </row>
    <row r="1195" spans="1:4" x14ac:dyDescent="0.35">
      <c r="A1195" s="83" t="s">
        <v>1705</v>
      </c>
      <c r="B1195" s="86">
        <v>2751</v>
      </c>
      <c r="C1195" s="83" t="str">
        <f>VLOOKUP(B1195,CATÁLOGO!A:B,2,FALSE)</f>
        <v>Blancos y otros productos textiles, excepto prendas de vestir</v>
      </c>
      <c r="D1195" s="83"/>
    </row>
    <row r="1196" spans="1:4" x14ac:dyDescent="0.35">
      <c r="A1196" s="83" t="s">
        <v>1036</v>
      </c>
      <c r="B1196" s="83">
        <v>2111</v>
      </c>
      <c r="C1196" s="83" t="str">
        <f>VLOOKUP(B1196,CATÁLOGO!A:B,2,FALSE)</f>
        <v>Materiales y útiles de oficina</v>
      </c>
      <c r="D1196" s="83"/>
    </row>
    <row r="1197" spans="1:4" x14ac:dyDescent="0.35">
      <c r="A1197" s="83" t="s">
        <v>1056</v>
      </c>
      <c r="B1197" s="83">
        <v>2112</v>
      </c>
      <c r="C1197" s="83" t="str">
        <f>VLOOKUP(B1197,CATÁLOGO!A:B,2,FALSE)</f>
        <v>Equipos menores de oficina</v>
      </c>
      <c r="D1197" s="83"/>
    </row>
    <row r="1198" spans="1:4" x14ac:dyDescent="0.35">
      <c r="A1198" s="83" t="s">
        <v>1625</v>
      </c>
      <c r="B1198" s="83">
        <v>2591</v>
      </c>
      <c r="C1198" s="83" t="str">
        <f>VLOOKUP(B1198,CATÁLOGO!A:B,2,FALSE)</f>
        <v>Otros productos químicos</v>
      </c>
      <c r="D1198" s="83"/>
    </row>
    <row r="1199" spans="1:4" x14ac:dyDescent="0.35">
      <c r="A1199" s="83" t="s">
        <v>1234</v>
      </c>
      <c r="B1199" s="83">
        <v>2231</v>
      </c>
      <c r="C1199" s="83" t="str">
        <f>VLOOKUP(B1199,CATÁLOGO!A:B,2,FALSE)</f>
        <v>Utensilios para el servicio de alimentación</v>
      </c>
      <c r="D1199" s="83"/>
    </row>
    <row r="1200" spans="1:4" x14ac:dyDescent="0.35">
      <c r="A1200" s="83" t="s">
        <v>1815</v>
      </c>
      <c r="B1200" s="83">
        <v>2921</v>
      </c>
      <c r="C1200" s="83" t="str">
        <f>VLOOKUP(B1200,CATÁLOGO!A:B,2,FALSE)</f>
        <v>Refacciones y accesorios menores de edificios</v>
      </c>
      <c r="D1200" s="83"/>
    </row>
    <row r="1201" spans="1:4" x14ac:dyDescent="0.35">
      <c r="A1201" s="83" t="s">
        <v>1816</v>
      </c>
      <c r="B1201" s="83">
        <v>2921</v>
      </c>
      <c r="C1201" s="83" t="str">
        <f>VLOOKUP(B1201,CATÁLOGO!A:B,2,FALSE)</f>
        <v>Refacciones y accesorios menores de edificios</v>
      </c>
      <c r="D1201" s="83"/>
    </row>
    <row r="1202" spans="1:4" x14ac:dyDescent="0.35">
      <c r="A1202" s="83" t="s">
        <v>1769</v>
      </c>
      <c r="B1202" s="86">
        <v>2911</v>
      </c>
      <c r="C1202" s="83" t="str">
        <f>VLOOKUP(B1202,CATÁLOGO!A:B,2,FALSE)</f>
        <v>Herramientas menores</v>
      </c>
      <c r="D1202" s="83"/>
    </row>
    <row r="1203" spans="1:4" x14ac:dyDescent="0.35">
      <c r="A1203" s="85" t="s">
        <v>3492</v>
      </c>
      <c r="B1203" s="84">
        <v>2531</v>
      </c>
      <c r="C1203" s="83" t="str">
        <f>VLOOKUP(B1203,CATÁLOGO!A:B,2,FALSE)</f>
        <v>Medicinas y productos farmacéuticos</v>
      </c>
      <c r="D1203" s="84"/>
    </row>
    <row r="1204" spans="1:4" x14ac:dyDescent="0.35">
      <c r="A1204" s="83" t="s">
        <v>1770</v>
      </c>
      <c r="B1204" s="83">
        <v>2911</v>
      </c>
      <c r="C1204" s="83" t="str">
        <f>VLOOKUP(B1204,CATÁLOGO!A:B,2,FALSE)</f>
        <v>Herramientas menores</v>
      </c>
      <c r="D1204" s="83"/>
    </row>
    <row r="1205" spans="1:4" x14ac:dyDescent="0.35">
      <c r="A1205" s="83" t="s">
        <v>1049</v>
      </c>
      <c r="B1205" s="83">
        <v>2111</v>
      </c>
      <c r="C1205" s="83" t="str">
        <f>VLOOKUP(B1205,CATÁLOGO!A:B,2,FALSE)</f>
        <v>Materiales y útiles de oficina</v>
      </c>
      <c r="D1205" s="83"/>
    </row>
    <row r="1206" spans="1:4" x14ac:dyDescent="0.35">
      <c r="A1206" s="83" t="s">
        <v>1880</v>
      </c>
      <c r="B1206" s="86">
        <v>2961</v>
      </c>
      <c r="C1206" s="83" t="str">
        <f>VLOOKUP(B1206,CATÁLOGO!A:B,2,FALSE)</f>
        <v>Refacciones y accesorios menores de equipo de transporte</v>
      </c>
      <c r="D1206" s="83"/>
    </row>
    <row r="1207" spans="1:4" x14ac:dyDescent="0.35">
      <c r="A1207" s="83" t="s">
        <v>3685</v>
      </c>
      <c r="B1207" s="83">
        <v>2911</v>
      </c>
      <c r="C1207" s="83" t="str">
        <f>VLOOKUP(B1207,CATÁLOGO!A:B,2,FALSE)</f>
        <v>Herramientas menores</v>
      </c>
      <c r="D1207" s="83"/>
    </row>
    <row r="1208" spans="1:4" x14ac:dyDescent="0.35">
      <c r="A1208" s="83" t="s">
        <v>1463</v>
      </c>
      <c r="B1208" s="83">
        <v>2491</v>
      </c>
      <c r="C1208" s="83" t="str">
        <f>VLOOKUP(B1208,CATÁLOGO!A:B,2,FALSE)</f>
        <v xml:space="preserve">Materiales diversos </v>
      </c>
      <c r="D1208" s="83"/>
    </row>
    <row r="1209" spans="1:4" x14ac:dyDescent="0.35">
      <c r="A1209" s="83" t="s">
        <v>1037</v>
      </c>
      <c r="B1209" s="83">
        <v>2111</v>
      </c>
      <c r="C1209" s="83" t="str">
        <f>VLOOKUP(B1209,CATÁLOGO!A:B,2,FALSE)</f>
        <v>Materiales y útiles de oficina</v>
      </c>
      <c r="D1209" s="83"/>
    </row>
    <row r="1210" spans="1:4" x14ac:dyDescent="0.35">
      <c r="A1210" s="83" t="s">
        <v>1209</v>
      </c>
      <c r="B1210" s="83">
        <v>2182</v>
      </c>
      <c r="C1210" s="83" t="str">
        <f>VLOOKUP(B1210,CATÁLOGO!A:B,2,FALSE)</f>
        <v>Materiales para el registro e identificación de personas</v>
      </c>
      <c r="D1210" s="83"/>
    </row>
    <row r="1211" spans="1:4" x14ac:dyDescent="0.35">
      <c r="A1211" s="83" t="s">
        <v>1490</v>
      </c>
      <c r="B1211" s="83">
        <v>2521</v>
      </c>
      <c r="C1211" s="83" t="str">
        <f>VLOOKUP(B1211,CATÁLOGO!A:B,2,FALSE)</f>
        <v>Fertilizantes y abonos</v>
      </c>
      <c r="D1211" s="83"/>
    </row>
    <row r="1212" spans="1:4" x14ac:dyDescent="0.35">
      <c r="A1212" s="83" t="s">
        <v>1334</v>
      </c>
      <c r="B1212" s="83">
        <v>2461</v>
      </c>
      <c r="C1212" s="83" t="str">
        <f>VLOOKUP(B1212,CATÁLOGO!A:B,2,FALSE)</f>
        <v>Material eléctrico y electrónico</v>
      </c>
      <c r="D1212" s="83"/>
    </row>
    <row r="1213" spans="1:4" x14ac:dyDescent="0.35">
      <c r="A1213" s="83" t="s">
        <v>1335</v>
      </c>
      <c r="B1213" s="83">
        <v>2461</v>
      </c>
      <c r="C1213" s="83" t="str">
        <f>VLOOKUP(B1213,CATÁLOGO!A:B,2,FALSE)</f>
        <v>Material eléctrico y electrónico</v>
      </c>
      <c r="D1213" s="83"/>
    </row>
    <row r="1214" spans="1:4" x14ac:dyDescent="0.35">
      <c r="A1214" s="83" t="s">
        <v>1336</v>
      </c>
      <c r="B1214" s="83">
        <v>2461</v>
      </c>
      <c r="C1214" s="83" t="str">
        <f>VLOOKUP(B1214,CATÁLOGO!A:B,2,FALSE)</f>
        <v>Material eléctrico y electrónico</v>
      </c>
      <c r="D1214" s="83"/>
    </row>
    <row r="1215" spans="1:4" x14ac:dyDescent="0.35">
      <c r="A1215" s="83" t="s">
        <v>1337</v>
      </c>
      <c r="B1215" s="83">
        <v>2461</v>
      </c>
      <c r="C1215" s="83" t="str">
        <f>VLOOKUP(B1215,CATÁLOGO!A:B,2,FALSE)</f>
        <v>Material eléctrico y electrónico</v>
      </c>
      <c r="D1215" s="83"/>
    </row>
    <row r="1216" spans="1:4" x14ac:dyDescent="0.35">
      <c r="A1216" s="83" t="s">
        <v>1852</v>
      </c>
      <c r="B1216" s="83">
        <v>2941</v>
      </c>
      <c r="C1216" s="83" t="str">
        <f>VLOOKUP(B1216,CATÁLOGO!A:B,2,FALSE)</f>
        <v>Refacciones y accesorios menores de equipo de cómputo y tecnologías de la información</v>
      </c>
      <c r="D1216" s="83"/>
    </row>
    <row r="1217" spans="1:4" x14ac:dyDescent="0.35">
      <c r="A1217" s="83" t="s">
        <v>1464</v>
      </c>
      <c r="B1217" s="83">
        <v>2461</v>
      </c>
      <c r="C1217" s="83" t="str">
        <f>VLOOKUP(B1217,CATÁLOGO!A:B,2,FALSE)</f>
        <v>Material eléctrico y electrónico</v>
      </c>
      <c r="D1217" s="83"/>
    </row>
    <row r="1218" spans="1:4" x14ac:dyDescent="0.35">
      <c r="A1218" s="83" t="s">
        <v>1338</v>
      </c>
      <c r="B1218" s="83">
        <v>2461</v>
      </c>
      <c r="C1218" s="83" t="str">
        <f>VLOOKUP(B1218,CATÁLOGO!A:B,2,FALSE)</f>
        <v>Material eléctrico y electrónico</v>
      </c>
      <c r="D1218" s="83"/>
    </row>
    <row r="1219" spans="1:4" x14ac:dyDescent="0.35">
      <c r="A1219" s="83" t="s">
        <v>1853</v>
      </c>
      <c r="B1219" s="83">
        <v>2461</v>
      </c>
      <c r="C1219" s="83" t="str">
        <f>VLOOKUP(B1219,CATÁLOGO!A:B,2,FALSE)</f>
        <v>Material eléctrico y electrónico</v>
      </c>
      <c r="D1219" s="83"/>
    </row>
    <row r="1220" spans="1:4" x14ac:dyDescent="0.35">
      <c r="A1220" s="83" t="s">
        <v>1817</v>
      </c>
      <c r="B1220" s="86">
        <v>2921</v>
      </c>
      <c r="C1220" s="83" t="str">
        <f>VLOOKUP(B1220,CATÁLOGO!A:B,2,FALSE)</f>
        <v>Refacciones y accesorios menores de edificios</v>
      </c>
      <c r="D1220" s="83"/>
    </row>
    <row r="1221" spans="1:4" x14ac:dyDescent="0.35">
      <c r="A1221" s="83" t="s">
        <v>1222</v>
      </c>
      <c r="B1221" s="83">
        <v>2212</v>
      </c>
      <c r="C1221" s="83" t="str">
        <f>VLOOKUP(B1221,CATÁLOGO!A:B,2,FALSE)</f>
        <v>Productos alimenticios para el personal en las instalaciones de las dependencias y entidades</v>
      </c>
      <c r="D1221" s="83"/>
    </row>
    <row r="1222" spans="1:4" x14ac:dyDescent="0.35">
      <c r="A1222" s="84" t="s">
        <v>1038</v>
      </c>
      <c r="B1222" s="83">
        <v>2111</v>
      </c>
      <c r="C1222" s="83" t="str">
        <f>VLOOKUP(B1222,CATÁLOGO!A:B,2,FALSE)</f>
        <v>Materiales y útiles de oficina</v>
      </c>
      <c r="D1222" s="83"/>
    </row>
    <row r="1223" spans="1:4" x14ac:dyDescent="0.35">
      <c r="A1223" s="83" t="s">
        <v>3601</v>
      </c>
      <c r="B1223" s="83">
        <v>2911</v>
      </c>
      <c r="C1223" s="83" t="str">
        <f>VLOOKUP(B1223,CATÁLOGO!A:B,2,FALSE)</f>
        <v>Herramientas menores</v>
      </c>
      <c r="D1223" s="83"/>
    </row>
    <row r="1224" spans="1:4" x14ac:dyDescent="0.35">
      <c r="A1224" s="83" t="s">
        <v>1771</v>
      </c>
      <c r="B1224" s="86">
        <v>2911</v>
      </c>
      <c r="C1224" s="83" t="str">
        <f>VLOOKUP(B1224,CATÁLOGO!A:B,2,FALSE)</f>
        <v>Herramientas menores</v>
      </c>
      <c r="D1224" s="98"/>
    </row>
    <row r="1225" spans="1:4" x14ac:dyDescent="0.35">
      <c r="A1225" s="83" t="s">
        <v>2003</v>
      </c>
      <c r="B1225" s="83">
        <v>2171</v>
      </c>
      <c r="C1225" s="83" t="str">
        <f>VLOOKUP(B1225,CATÁLOGO!A:B,2,FALSE)</f>
        <v>Materiales y útiles de enseñanza</v>
      </c>
      <c r="D1225" s="83"/>
    </row>
    <row r="1226" spans="1:4" x14ac:dyDescent="0.35">
      <c r="A1226" s="83" t="s">
        <v>1465</v>
      </c>
      <c r="B1226" s="83">
        <v>2491</v>
      </c>
      <c r="C1226" s="83" t="str">
        <f>VLOOKUP(B1226,CATÁLOGO!A:B,2,FALSE)</f>
        <v xml:space="preserve">Materiales diversos </v>
      </c>
      <c r="D1226" s="83"/>
    </row>
    <row r="1227" spans="1:4" x14ac:dyDescent="0.35">
      <c r="A1227" s="83" t="s">
        <v>1881</v>
      </c>
      <c r="B1227" s="86">
        <v>2961</v>
      </c>
      <c r="C1227" s="83" t="str">
        <f>VLOOKUP(B1227,CATÁLOGO!A:B,2,FALSE)</f>
        <v>Refacciones y accesorios menores de equipo de transporte</v>
      </c>
      <c r="D1227" s="83"/>
    </row>
    <row r="1228" spans="1:4" x14ac:dyDescent="0.35">
      <c r="A1228" s="83" t="s">
        <v>3493</v>
      </c>
      <c r="B1228" s="83">
        <v>2461</v>
      </c>
      <c r="C1228" s="83" t="str">
        <f>VLOOKUP(B1228,CATÁLOGO!A:B,2,FALSE)</f>
        <v>Material eléctrico y electrónico</v>
      </c>
      <c r="D1228" s="83"/>
    </row>
    <row r="1229" spans="1:4" x14ac:dyDescent="0.35">
      <c r="A1229" s="83" t="s">
        <v>1039</v>
      </c>
      <c r="B1229" s="83">
        <v>2111</v>
      </c>
      <c r="C1229" s="83" t="str">
        <f>VLOOKUP(B1229,CATÁLOGO!A:B,2,FALSE)</f>
        <v>Materiales y útiles de oficina</v>
      </c>
      <c r="D1229" s="83"/>
    </row>
    <row r="1230" spans="1:4" x14ac:dyDescent="0.35">
      <c r="A1230" s="83" t="s">
        <v>1386</v>
      </c>
      <c r="B1230" s="83">
        <v>2471</v>
      </c>
      <c r="C1230" s="83" t="str">
        <f>VLOOKUP(B1230,CATÁLOGO!A:B,2,FALSE)</f>
        <v>Artículos metálicos para la construcción</v>
      </c>
      <c r="D1230" s="83"/>
    </row>
    <row r="1231" spans="1:4" x14ac:dyDescent="0.35">
      <c r="A1231" s="83" t="s">
        <v>1401</v>
      </c>
      <c r="B1231" s="83">
        <v>2471</v>
      </c>
      <c r="C1231" s="83" t="str">
        <f>VLOOKUP(B1231,CATÁLOGO!A:B,2,FALSE)</f>
        <v>Artículos metálicos para la construcción</v>
      </c>
      <c r="D1231" s="83"/>
    </row>
    <row r="1232" spans="1:4" x14ac:dyDescent="0.35">
      <c r="A1232" s="84" t="s">
        <v>3572</v>
      </c>
      <c r="B1232" s="84">
        <v>2511</v>
      </c>
      <c r="C1232" s="83" t="str">
        <f>VLOOKUP(B1232,CATÁLOGO!A:B,2,FALSE)</f>
        <v>Productos quimicos básicos (sustancias químicas)</v>
      </c>
      <c r="D1232" s="84"/>
    </row>
    <row r="1233" spans="1:5" x14ac:dyDescent="0.35">
      <c r="A1233" s="83" t="s">
        <v>1500</v>
      </c>
      <c r="B1233" s="83">
        <v>2531</v>
      </c>
      <c r="C1233" s="83" t="str">
        <f>VLOOKUP(B1233,CATÁLOGO!A:B,2,FALSE)</f>
        <v>Medicinas y productos farmacéuticos</v>
      </c>
      <c r="D1233" s="83"/>
    </row>
    <row r="1234" spans="1:5" x14ac:dyDescent="0.35">
      <c r="A1234" s="83" t="s">
        <v>1501</v>
      </c>
      <c r="B1234" s="83">
        <v>2531</v>
      </c>
      <c r="C1234" s="83" t="str">
        <f>VLOOKUP(B1234,CATÁLOGO!A:B,2,FALSE)</f>
        <v>Medicinas y productos farmacéuticos</v>
      </c>
      <c r="D1234" s="83"/>
    </row>
    <row r="1235" spans="1:5" x14ac:dyDescent="0.35">
      <c r="A1235" s="83" t="s">
        <v>1469</v>
      </c>
      <c r="B1235" s="83">
        <v>2491</v>
      </c>
      <c r="C1235" s="83" t="str">
        <f>VLOOKUP(B1235,CATÁLOGO!A:B,2,FALSE)</f>
        <v xml:space="preserve">Materiales diversos </v>
      </c>
      <c r="D1235" s="83"/>
    </row>
    <row r="1236" spans="1:5" x14ac:dyDescent="0.35">
      <c r="A1236" s="84" t="s">
        <v>2051</v>
      </c>
      <c r="B1236" s="84">
        <v>2511</v>
      </c>
      <c r="C1236" s="83" t="str">
        <f>VLOOKUP(B1236,CATÁLOGO!A:B,2,FALSE)</f>
        <v>Productos quimicos básicos (sustancias químicas)</v>
      </c>
      <c r="D1236" s="84"/>
    </row>
    <row r="1237" spans="1:5" x14ac:dyDescent="0.35">
      <c r="A1237" s="83" t="s">
        <v>1976</v>
      </c>
      <c r="B1237" s="83">
        <v>2721</v>
      </c>
      <c r="C1237" s="83" t="str">
        <f>VLOOKUP(B1237,CATÁLOGO!A:B,2,FALSE)</f>
        <v>Prendas de seguridad</v>
      </c>
      <c r="D1237" s="83"/>
    </row>
    <row r="1238" spans="1:5" x14ac:dyDescent="0.35">
      <c r="A1238" s="83" t="s">
        <v>1650</v>
      </c>
      <c r="B1238" s="83">
        <v>2711</v>
      </c>
      <c r="C1238" s="83" t="str">
        <f>VLOOKUP(B1238,CATÁLOGO!A:B,2,FALSE)</f>
        <v>Vestuario y uniformes</v>
      </c>
      <c r="D1238" s="83"/>
    </row>
    <row r="1239" spans="1:5" x14ac:dyDescent="0.35">
      <c r="A1239" s="83" t="s">
        <v>3494</v>
      </c>
      <c r="B1239" s="83">
        <v>2481</v>
      </c>
      <c r="C1239" s="83" t="str">
        <f>VLOOKUP(B1239,CATÁLOGO!A:B,2,FALSE)</f>
        <v xml:space="preserve">Materiales complementarios </v>
      </c>
      <c r="D1239" s="83"/>
    </row>
    <row r="1240" spans="1:5" x14ac:dyDescent="0.35">
      <c r="A1240" s="84" t="s">
        <v>2108</v>
      </c>
      <c r="B1240" s="84">
        <v>2541</v>
      </c>
      <c r="C1240" s="83" t="str">
        <f>VLOOKUP(B1240,CATÁLOGO!A:B,2,FALSE)</f>
        <v>Materiales, accesorios y suministros médicos</v>
      </c>
      <c r="D1240" s="84"/>
    </row>
    <row r="1241" spans="1:5" x14ac:dyDescent="0.35">
      <c r="A1241" s="84" t="s">
        <v>3495</v>
      </c>
      <c r="B1241" s="84">
        <v>2911</v>
      </c>
      <c r="C1241" s="83" t="str">
        <f>VLOOKUP(B1241,CATÁLOGO!A:B,2,FALSE)</f>
        <v>Herramientas menores</v>
      </c>
      <c r="D1241" s="84"/>
    </row>
    <row r="1242" spans="1:5" x14ac:dyDescent="0.35">
      <c r="A1242" s="83" t="s">
        <v>3073</v>
      </c>
      <c r="B1242" s="83">
        <v>2911</v>
      </c>
      <c r="C1242" s="83" t="str">
        <f>VLOOKUP(B1242,CATÁLOGO!A:B,2,FALSE)</f>
        <v>Herramientas menores</v>
      </c>
      <c r="D1242" s="83"/>
    </row>
    <row r="1243" spans="1:5" x14ac:dyDescent="0.35">
      <c r="A1243" s="83" t="s">
        <v>1772</v>
      </c>
      <c r="B1243" s="86">
        <v>2911</v>
      </c>
      <c r="C1243" s="83" t="str">
        <f>VLOOKUP(B1243,CATÁLOGO!A:B,2,FALSE)</f>
        <v>Herramientas menores</v>
      </c>
      <c r="D1243" s="83"/>
    </row>
    <row r="1244" spans="1:5" x14ac:dyDescent="0.35">
      <c r="A1244" s="83" t="s">
        <v>3496</v>
      </c>
      <c r="B1244" s="83">
        <v>2932</v>
      </c>
      <c r="C1244" s="83" t="str">
        <f>VLOOKUP(B1244,CATÁLOGO!A:B,2,FALSE)</f>
        <v>Refacciones y accesorios de equipo educacional y recreativo</v>
      </c>
      <c r="D1244" s="83"/>
    </row>
    <row r="1245" spans="1:5" x14ac:dyDescent="0.35">
      <c r="A1245" s="83" t="s">
        <v>3497</v>
      </c>
      <c r="B1245" s="83">
        <v>2932</v>
      </c>
      <c r="C1245" s="83" t="str">
        <f>VLOOKUP(B1245,CATÁLOGO!A:B,2,FALSE)</f>
        <v>Refacciones y accesorios de equipo educacional y recreativo</v>
      </c>
      <c r="D1245" s="83"/>
    </row>
    <row r="1246" spans="1:5" x14ac:dyDescent="0.35">
      <c r="A1246" s="83" t="s">
        <v>3498</v>
      </c>
      <c r="B1246" s="83">
        <v>2932</v>
      </c>
      <c r="C1246" s="83" t="str">
        <f>VLOOKUP(B1246,CATÁLOGO!A:B,2,FALSE)</f>
        <v>Refacciones y accesorios de equipo educacional y recreativo</v>
      </c>
      <c r="D1246" s="83"/>
      <c r="E1246" s="99"/>
    </row>
    <row r="1247" spans="1:5" x14ac:dyDescent="0.35">
      <c r="A1247" s="83" t="s">
        <v>3499</v>
      </c>
      <c r="B1247" s="83">
        <v>2141</v>
      </c>
      <c r="C1247" s="83" t="str">
        <f>VLOOKUP(B1247,CATÁLOGO!A:B,2,FALSE)</f>
        <v>Materiales y útiles de tecnologías de la información y comunicaciones</v>
      </c>
      <c r="D1247" s="83"/>
    </row>
    <row r="1248" spans="1:5" x14ac:dyDescent="0.35">
      <c r="A1248" s="83" t="s">
        <v>3500</v>
      </c>
      <c r="B1248" s="83">
        <v>2141</v>
      </c>
      <c r="C1248" s="83" t="str">
        <f>VLOOKUP(B1248,CATÁLOGO!A:B,2,FALSE)</f>
        <v>Materiales y útiles de tecnologías de la información y comunicaciones</v>
      </c>
      <c r="D1248" s="83"/>
    </row>
    <row r="1249" spans="1:4" x14ac:dyDescent="0.35">
      <c r="A1249" s="85" t="s">
        <v>2103</v>
      </c>
      <c r="B1249" s="84">
        <v>2551</v>
      </c>
      <c r="C1249" s="83" t="str">
        <f>VLOOKUP(B1249,CATÁLOGO!A:B,2,FALSE)</f>
        <v>Materiales, accesorios y suministros de laboratorio</v>
      </c>
      <c r="D1249" s="84"/>
    </row>
    <row r="1250" spans="1:4" x14ac:dyDescent="0.35">
      <c r="A1250" s="83" t="s">
        <v>1829</v>
      </c>
      <c r="B1250" s="83">
        <v>2931</v>
      </c>
      <c r="C1250" s="83" t="str">
        <f>VLOOKUP(B1250,CATÁLOGO!A:B,2,FALSE)</f>
        <v xml:space="preserve">Refacciones y accesorios menores de mobiliario </v>
      </c>
      <c r="D1250" s="83"/>
    </row>
    <row r="1251" spans="1:4" x14ac:dyDescent="0.35">
      <c r="A1251" s="83" t="s">
        <v>1835</v>
      </c>
      <c r="B1251" s="83">
        <v>2932</v>
      </c>
      <c r="C1251" s="83" t="str">
        <f>VLOOKUP(B1251,CATÁLOGO!A:B,2,FALSE)</f>
        <v>Refacciones y accesorios de equipo educacional y recreativo</v>
      </c>
      <c r="D1251" s="83"/>
    </row>
    <row r="1252" spans="1:4" x14ac:dyDescent="0.35">
      <c r="A1252" s="83" t="s">
        <v>1836</v>
      </c>
      <c r="B1252" s="86">
        <v>2932</v>
      </c>
      <c r="C1252" s="83" t="str">
        <f>VLOOKUP(B1252,CATÁLOGO!A:B,2,FALSE)</f>
        <v>Refacciones y accesorios de equipo educacional y recreativo</v>
      </c>
      <c r="D1252" s="83"/>
    </row>
    <row r="1253" spans="1:4" x14ac:dyDescent="0.35">
      <c r="A1253" s="83" t="s">
        <v>1837</v>
      </c>
      <c r="B1253" s="83">
        <v>2932</v>
      </c>
      <c r="C1253" s="83" t="str">
        <f>VLOOKUP(B1253,CATÁLOGO!A:B,2,FALSE)</f>
        <v>Refacciones y accesorios de equipo educacional y recreativo</v>
      </c>
      <c r="D1253" s="83"/>
    </row>
    <row r="1254" spans="1:4" x14ac:dyDescent="0.35">
      <c r="A1254" s="85" t="s">
        <v>2119</v>
      </c>
      <c r="B1254" s="94">
        <v>2951</v>
      </c>
      <c r="C1254" s="83" t="str">
        <f>VLOOKUP(B1254,CATÁLOGO!A:B,2,FALSE)</f>
        <v>Refacciones y accesorios menores de quipo e instrumental médico y de laboratorio</v>
      </c>
      <c r="D1254" s="84"/>
    </row>
    <row r="1255" spans="1:4" x14ac:dyDescent="0.35">
      <c r="A1255" s="83" t="s">
        <v>1161</v>
      </c>
      <c r="B1255" s="86">
        <v>2161</v>
      </c>
      <c r="C1255" s="83" t="str">
        <f>VLOOKUP(B1255,CATÁLOGO!A:B,2,FALSE)</f>
        <v>Material de limpieza</v>
      </c>
      <c r="D1255" s="83"/>
    </row>
    <row r="1256" spans="1:4" x14ac:dyDescent="0.35">
      <c r="A1256" s="84" t="s">
        <v>3501</v>
      </c>
      <c r="B1256" s="84">
        <v>2551</v>
      </c>
      <c r="C1256" s="83" t="str">
        <f>VLOOKUP(B1256,CATÁLOGO!A:B,2,FALSE)</f>
        <v>Materiales, accesorios y suministros de laboratorio</v>
      </c>
      <c r="D1256" s="84"/>
    </row>
    <row r="1257" spans="1:4" x14ac:dyDescent="0.35">
      <c r="A1257" s="83" t="s">
        <v>1502</v>
      </c>
      <c r="B1257" s="83">
        <v>2531</v>
      </c>
      <c r="C1257" s="83" t="str">
        <f>VLOOKUP(B1257,CATÁLOGO!A:B,2,FALSE)</f>
        <v>Medicinas y productos farmacéuticos</v>
      </c>
      <c r="D1257" s="83"/>
    </row>
    <row r="1258" spans="1:4" x14ac:dyDescent="0.35">
      <c r="A1258" s="85" t="s">
        <v>2092</v>
      </c>
      <c r="B1258" s="84">
        <v>2531</v>
      </c>
      <c r="C1258" s="83" t="str">
        <f>VLOOKUP(B1258,CATÁLOGO!A:B,2,FALSE)</f>
        <v>Medicinas y productos farmacéuticos</v>
      </c>
      <c r="D1258" s="84"/>
    </row>
    <row r="1259" spans="1:4" x14ac:dyDescent="0.35">
      <c r="A1259" s="85" t="s">
        <v>2093</v>
      </c>
      <c r="B1259" s="84">
        <v>2531</v>
      </c>
      <c r="C1259" s="83" t="str">
        <f>VLOOKUP(B1259,CATÁLOGO!A:B,2,FALSE)</f>
        <v>Medicinas y productos farmacéuticos</v>
      </c>
      <c r="D1259" s="84"/>
    </row>
    <row r="1260" spans="1:4" x14ac:dyDescent="0.35">
      <c r="A1260" s="83" t="s">
        <v>1040</v>
      </c>
      <c r="B1260" s="83">
        <v>2111</v>
      </c>
      <c r="C1260" s="83" t="str">
        <f>VLOOKUP(B1260,CATÁLOGO!A:B,2,FALSE)</f>
        <v>Materiales y útiles de oficina</v>
      </c>
      <c r="D1260" s="83"/>
    </row>
    <row r="1261" spans="1:4" x14ac:dyDescent="0.35">
      <c r="A1261" s="83" t="s">
        <v>1387</v>
      </c>
      <c r="B1261" s="83">
        <v>2471</v>
      </c>
      <c r="C1261" s="83" t="str">
        <f>VLOOKUP(B1261,CATÁLOGO!A:B,2,FALSE)</f>
        <v>Artículos metálicos para la construcción</v>
      </c>
      <c r="D1261" s="83"/>
    </row>
    <row r="1262" spans="1:4" x14ac:dyDescent="0.35">
      <c r="A1262" s="85" t="s">
        <v>3502</v>
      </c>
      <c r="B1262" s="84">
        <v>2591</v>
      </c>
      <c r="C1262" s="83" t="str">
        <f>VLOOKUP(B1262,CATÁLOGO!A:B,2,FALSE)</f>
        <v>Otros productos químicos</v>
      </c>
      <c r="D1262" s="84"/>
    </row>
    <row r="1263" spans="1:4" x14ac:dyDescent="0.35">
      <c r="A1263" s="83" t="s">
        <v>1339</v>
      </c>
      <c r="B1263" s="83">
        <v>2461</v>
      </c>
      <c r="C1263" s="83" t="str">
        <f>VLOOKUP(B1263,CATÁLOGO!A:B,2,FALSE)</f>
        <v>Material eléctrico y electrónico</v>
      </c>
      <c r="D1263" s="83"/>
    </row>
    <row r="1264" spans="1:4" x14ac:dyDescent="0.35">
      <c r="A1264" s="83" t="s">
        <v>1882</v>
      </c>
      <c r="B1264" s="86">
        <v>2961</v>
      </c>
      <c r="C1264" s="83" t="str">
        <f>VLOOKUP(B1264,CATÁLOGO!A:B,2,FALSE)</f>
        <v>Refacciones y accesorios menores de equipo de transporte</v>
      </c>
      <c r="D1264" s="83"/>
    </row>
    <row r="1265" spans="1:4" x14ac:dyDescent="0.35">
      <c r="A1265" s="83" t="s">
        <v>1536</v>
      </c>
      <c r="B1265" s="83">
        <v>2541</v>
      </c>
      <c r="C1265" s="83" t="str">
        <f>VLOOKUP(B1265,CATÁLOGO!A:B,2,FALSE)</f>
        <v>Materiales, accesorios y suministros médicos</v>
      </c>
      <c r="D1265" s="83"/>
    </row>
    <row r="1266" spans="1:4" x14ac:dyDescent="0.35">
      <c r="A1266" s="83" t="s">
        <v>1491</v>
      </c>
      <c r="B1266" s="83">
        <v>2521</v>
      </c>
      <c r="C1266" s="83" t="str">
        <f>VLOOKUP(B1266,CATÁLOGO!A:B,2,FALSE)</f>
        <v>Fertilizantes y abonos</v>
      </c>
      <c r="D1266" s="83"/>
    </row>
    <row r="1267" spans="1:4" x14ac:dyDescent="0.35">
      <c r="A1267" s="83" t="s">
        <v>3674</v>
      </c>
      <c r="B1267" s="86">
        <v>2142</v>
      </c>
      <c r="C1267" s="83" t="str">
        <f>VLOOKUP(B1267,CATÁLOGO!A:B,2,FALSE)</f>
        <v>Equipos menores de tecnologías de la información y comunicaciones</v>
      </c>
      <c r="D1267" s="83"/>
    </row>
    <row r="1268" spans="1:4" x14ac:dyDescent="0.35">
      <c r="A1268" s="83" t="s">
        <v>2005</v>
      </c>
      <c r="B1268" s="83">
        <v>2171</v>
      </c>
      <c r="C1268" s="83" t="str">
        <f>VLOOKUP(B1268,CATÁLOGO!A:B,2,FALSE)</f>
        <v>Materiales y útiles de enseñanza</v>
      </c>
      <c r="D1268" s="83"/>
    </row>
    <row r="1269" spans="1:4" x14ac:dyDescent="0.35">
      <c r="A1269" s="83" t="s">
        <v>1271</v>
      </c>
      <c r="B1269" s="83">
        <v>2431</v>
      </c>
      <c r="C1269" s="83" t="str">
        <f>VLOOKUP(B1269,CATÁLOGO!A:B,2,FALSE)</f>
        <v>Materiales de construcción de cal y yeso</v>
      </c>
      <c r="D1269" s="83"/>
    </row>
    <row r="1270" spans="1:4" x14ac:dyDescent="0.35">
      <c r="A1270" s="83" t="s">
        <v>2006</v>
      </c>
      <c r="B1270" s="83">
        <v>2171</v>
      </c>
      <c r="C1270" s="83" t="str">
        <f>VLOOKUP(B1270,CATÁLOGO!A:B,2,FALSE)</f>
        <v>Materiales y útiles de enseñanza</v>
      </c>
      <c r="D1270" s="83"/>
    </row>
    <row r="1271" spans="1:4" x14ac:dyDescent="0.35">
      <c r="A1271" s="83" t="s">
        <v>1680</v>
      </c>
      <c r="B1271" s="86">
        <v>2731</v>
      </c>
      <c r="C1271" s="83" t="str">
        <f>VLOOKUP(B1271,CATÁLOGO!A:B,2,FALSE)</f>
        <v>Artículos deportivos</v>
      </c>
      <c r="D1271" s="83"/>
    </row>
    <row r="1272" spans="1:4" x14ac:dyDescent="0.35">
      <c r="A1272" s="83" t="s">
        <v>1965</v>
      </c>
      <c r="B1272" s="83">
        <v>2731</v>
      </c>
      <c r="C1272" s="83" t="str">
        <f>VLOOKUP(B1272,CATÁLOGO!A:B,2,FALSE)</f>
        <v>Artículos deportivos</v>
      </c>
      <c r="D1272" s="83"/>
    </row>
    <row r="1273" spans="1:4" x14ac:dyDescent="0.35">
      <c r="A1273" s="83" t="s">
        <v>3668</v>
      </c>
      <c r="B1273" s="83">
        <v>2731</v>
      </c>
      <c r="C1273" s="83" t="str">
        <f>VLOOKUP(B1273,CATÁLOGO!A:B,2,FALSE)</f>
        <v>Artículos deportivos</v>
      </c>
      <c r="D1273" s="83"/>
    </row>
    <row r="1274" spans="1:4" x14ac:dyDescent="0.35">
      <c r="A1274" s="83" t="s">
        <v>3318</v>
      </c>
      <c r="B1274" s="83">
        <v>2441</v>
      </c>
      <c r="C1274" s="83" t="str">
        <f>VLOOKUP(B1274,CATÁLOGO!A:B,2,FALSE)</f>
        <v>Materiales de construcción de madera</v>
      </c>
      <c r="D1274" s="83"/>
    </row>
    <row r="1275" spans="1:4" x14ac:dyDescent="0.35">
      <c r="A1275" s="84" t="s">
        <v>3503</v>
      </c>
      <c r="B1275" s="84">
        <v>2911</v>
      </c>
      <c r="C1275" s="83" t="str">
        <f>VLOOKUP(B1275,CATÁLOGO!A:B,2,FALSE)</f>
        <v>Herramientas menores</v>
      </c>
      <c r="D1275" s="84"/>
    </row>
    <row r="1276" spans="1:4" x14ac:dyDescent="0.35">
      <c r="A1276" s="83" t="s">
        <v>3600</v>
      </c>
      <c r="B1276" s="86">
        <v>2911</v>
      </c>
      <c r="C1276" s="83" t="str">
        <f>VLOOKUP(B1276,CATÁLOGO!A:B,2,FALSE)</f>
        <v>Herramientas menores</v>
      </c>
      <c r="D1276" s="83"/>
    </row>
    <row r="1277" spans="1:4" x14ac:dyDescent="0.35">
      <c r="A1277" s="83" t="s">
        <v>3574</v>
      </c>
      <c r="B1277" s="83">
        <v>2941</v>
      </c>
      <c r="C1277" s="83" t="str">
        <f>VLOOKUP(B1277,CATÁLOGO!A:B,2,FALSE)</f>
        <v>Refacciones y accesorios menores de equipo de cómputo y tecnologías de la información</v>
      </c>
      <c r="D1277" s="83"/>
    </row>
    <row r="1278" spans="1:4" x14ac:dyDescent="0.35">
      <c r="A1278" s="83" t="s">
        <v>1854</v>
      </c>
      <c r="B1278" s="83">
        <v>2941</v>
      </c>
      <c r="C1278" s="83" t="str">
        <f>VLOOKUP(B1278,CATÁLOGO!A:B,2,FALSE)</f>
        <v>Refacciones y accesorios menores de equipo de cómputo y tecnologías de la información</v>
      </c>
      <c r="D1278" s="83"/>
    </row>
    <row r="1279" spans="1:4" x14ac:dyDescent="0.35">
      <c r="A1279" s="83" t="s">
        <v>1944</v>
      </c>
      <c r="B1279" s="83">
        <v>2551</v>
      </c>
      <c r="C1279" s="83" t="str">
        <f>VLOOKUP(B1279,CATÁLOGO!A:B,2,FALSE)</f>
        <v>Materiales, accesorios y suministros de laboratorio</v>
      </c>
      <c r="D1279" s="83"/>
    </row>
    <row r="1280" spans="1:4" x14ac:dyDescent="0.35">
      <c r="A1280" s="83" t="s">
        <v>1823</v>
      </c>
      <c r="B1280" s="83">
        <v>2921</v>
      </c>
      <c r="C1280" s="83" t="str">
        <f>VLOOKUP(B1280,CATÁLOGO!A:B,2,FALSE)</f>
        <v>Refacciones y accesorios menores de edificios</v>
      </c>
      <c r="D1280" s="83"/>
    </row>
    <row r="1281" spans="1:4" x14ac:dyDescent="0.35">
      <c r="A1281" s="83" t="s">
        <v>1257</v>
      </c>
      <c r="B1281" s="83">
        <v>2411</v>
      </c>
      <c r="C1281" s="83" t="str">
        <f>VLOOKUP(B1281,CATÁLOGO!A:B,2,FALSE)</f>
        <v>Materiales de construcción minerales no metálicos</v>
      </c>
      <c r="D1281" s="83"/>
    </row>
    <row r="1282" spans="1:4" x14ac:dyDescent="0.35">
      <c r="A1282" s="83" t="s">
        <v>1996</v>
      </c>
      <c r="B1282" s="83">
        <v>2551</v>
      </c>
      <c r="C1282" s="83" t="str">
        <f>VLOOKUP(B1282,CATÁLOGO!A:B,2,FALSE)</f>
        <v>Materiales, accesorios y suministros de laboratorio</v>
      </c>
      <c r="D1282" s="83"/>
    </row>
    <row r="1283" spans="1:4" x14ac:dyDescent="0.35">
      <c r="A1283" s="83" t="s">
        <v>1340</v>
      </c>
      <c r="B1283" s="83">
        <v>2461</v>
      </c>
      <c r="C1283" s="83" t="str">
        <f>VLOOKUP(B1283,CATÁLOGO!A:B,2,FALSE)</f>
        <v>Material eléctrico y electrónico</v>
      </c>
      <c r="D1283" s="83"/>
    </row>
    <row r="1284" spans="1:4" x14ac:dyDescent="0.35">
      <c r="A1284" s="83" t="s">
        <v>1907</v>
      </c>
      <c r="B1284" s="83">
        <v>2981</v>
      </c>
      <c r="C1284" s="83" t="str">
        <f>VLOOKUP(B1284,CATÁLOGO!A:B,2,FALSE)</f>
        <v>Refacciones y accesorios menores de maquinaria y otros equipos</v>
      </c>
      <c r="D1284" s="91"/>
    </row>
    <row r="1285" spans="1:4" x14ac:dyDescent="0.35">
      <c r="A1285" s="83" t="s">
        <v>1275</v>
      </c>
      <c r="B1285" s="83">
        <v>2441</v>
      </c>
      <c r="C1285" s="83" t="str">
        <f>VLOOKUP(B1285,CATÁLOGO!A:B,2,FALSE)</f>
        <v>Materiales de construcción de madera</v>
      </c>
      <c r="D1285" s="83"/>
    </row>
    <row r="1286" spans="1:4" x14ac:dyDescent="0.35">
      <c r="A1286" s="85" t="s">
        <v>2102</v>
      </c>
      <c r="B1286" s="84">
        <v>2731</v>
      </c>
      <c r="C1286" s="83" t="str">
        <f>VLOOKUP(B1286,CATÁLOGO!A:B,2,FALSE)</f>
        <v>Artículos deportivos</v>
      </c>
      <c r="D1286" s="84"/>
    </row>
    <row r="1287" spans="1:4" x14ac:dyDescent="0.35">
      <c r="A1287" s="83" t="s">
        <v>1103</v>
      </c>
      <c r="B1287" s="83">
        <v>2141</v>
      </c>
      <c r="C1287" s="83" t="str">
        <f>VLOOKUP(B1287,CATÁLOGO!A:B,2,FALSE)</f>
        <v>Materiales y útiles de tecnologías de la información y comunicaciones</v>
      </c>
      <c r="D1287" s="83"/>
    </row>
    <row r="1288" spans="1:4" x14ac:dyDescent="0.35">
      <c r="A1288" s="83" t="s">
        <v>1416</v>
      </c>
      <c r="B1288" s="83">
        <v>2481</v>
      </c>
      <c r="C1288" s="83" t="str">
        <f>VLOOKUP(B1288,CATÁLOGO!A:B,2,FALSE)</f>
        <v xml:space="preserve">Materiales complementarios </v>
      </c>
      <c r="D1288" s="83"/>
    </row>
    <row r="1289" spans="1:4" x14ac:dyDescent="0.35">
      <c r="A1289" s="83" t="s">
        <v>1883</v>
      </c>
      <c r="B1289" s="86">
        <v>2961</v>
      </c>
      <c r="C1289" s="83" t="str">
        <f>VLOOKUP(B1289,CATÁLOGO!A:B,2,FALSE)</f>
        <v>Refacciones y accesorios menores de equipo de transporte</v>
      </c>
      <c r="D1289" s="83"/>
    </row>
    <row r="1290" spans="1:4" x14ac:dyDescent="0.35">
      <c r="A1290" s="83" t="s">
        <v>1967</v>
      </c>
      <c r="B1290" s="83">
        <v>2731</v>
      </c>
      <c r="C1290" s="83" t="str">
        <f>VLOOKUP(B1290,CATÁLOGO!A:B,2,FALSE)</f>
        <v>Artículos deportivos</v>
      </c>
      <c r="D1290" s="83"/>
    </row>
    <row r="1291" spans="1:4" x14ac:dyDescent="0.35">
      <c r="A1291" s="83" t="s">
        <v>1162</v>
      </c>
      <c r="B1291" s="86">
        <v>2161</v>
      </c>
      <c r="C1291" s="83" t="str">
        <f>VLOOKUP(B1291,CATÁLOGO!A:B,2,FALSE)</f>
        <v>Material de limpieza</v>
      </c>
      <c r="D1291" s="83"/>
    </row>
    <row r="1292" spans="1:4" x14ac:dyDescent="0.35">
      <c r="A1292" s="83" t="s">
        <v>1697</v>
      </c>
      <c r="B1292" s="86">
        <v>2741</v>
      </c>
      <c r="C1292" s="83" t="str">
        <f>VLOOKUP(B1292,CATÁLOGO!A:B,2,FALSE)</f>
        <v>Productos textiles</v>
      </c>
      <c r="D1292" s="83"/>
    </row>
    <row r="1293" spans="1:4" x14ac:dyDescent="0.35">
      <c r="A1293" s="83" t="s">
        <v>1417</v>
      </c>
      <c r="B1293" s="83">
        <v>2481</v>
      </c>
      <c r="C1293" s="83" t="str">
        <f>VLOOKUP(B1293,CATÁLOGO!A:B,2,FALSE)</f>
        <v xml:space="preserve">Materiales complementarios </v>
      </c>
      <c r="D1293" s="83"/>
    </row>
    <row r="1294" spans="1:4" x14ac:dyDescent="0.35">
      <c r="A1294" s="83" t="s">
        <v>1600</v>
      </c>
      <c r="B1294" s="83">
        <v>2561</v>
      </c>
      <c r="C1294" s="83" t="str">
        <f>VLOOKUP(B1294,CATÁLOGO!A:B,2,FALSE)</f>
        <v>Fibras sintéticas, hules, plásticos y derivados</v>
      </c>
      <c r="D1294" s="83"/>
    </row>
    <row r="1295" spans="1:4" x14ac:dyDescent="0.35">
      <c r="A1295" s="83" t="s">
        <v>1388</v>
      </c>
      <c r="B1295" s="83">
        <v>2471</v>
      </c>
      <c r="C1295" s="83" t="str">
        <f>VLOOKUP(B1295,CATÁLOGO!A:B,2,FALSE)</f>
        <v>Artículos metálicos para la construcción</v>
      </c>
      <c r="D1295" s="83"/>
    </row>
    <row r="1296" spans="1:4" x14ac:dyDescent="0.35">
      <c r="A1296" s="83" t="s">
        <v>1978</v>
      </c>
      <c r="B1296" s="83">
        <v>2721</v>
      </c>
      <c r="C1296" s="83" t="str">
        <f>VLOOKUP(B1296,CATÁLOGO!A:B,2,FALSE)</f>
        <v>Prendas de seguridad</v>
      </c>
      <c r="D1296" s="83"/>
    </row>
    <row r="1297" spans="1:4" x14ac:dyDescent="0.35">
      <c r="A1297" s="83" t="s">
        <v>1601</v>
      </c>
      <c r="B1297" s="83">
        <v>2561</v>
      </c>
      <c r="C1297" s="83" t="str">
        <f>VLOOKUP(B1297,CATÁLOGO!A:B,2,FALSE)</f>
        <v>Fibras sintéticas, hules, plásticos y derivados</v>
      </c>
      <c r="D1297" s="83"/>
    </row>
    <row r="1298" spans="1:4" x14ac:dyDescent="0.35">
      <c r="A1298" s="83" t="s">
        <v>1389</v>
      </c>
      <c r="B1298" s="83">
        <v>2471</v>
      </c>
      <c r="C1298" s="83" t="str">
        <f>VLOOKUP(B1298,CATÁLOGO!A:B,2,FALSE)</f>
        <v>Artículos metálicos para la construcción</v>
      </c>
      <c r="D1298" s="83"/>
    </row>
    <row r="1299" spans="1:4" x14ac:dyDescent="0.35">
      <c r="A1299" s="83" t="s">
        <v>1276</v>
      </c>
      <c r="B1299" s="83">
        <v>2441</v>
      </c>
      <c r="C1299" s="83" t="str">
        <f>VLOOKUP(B1299,CATÁLOGO!A:B,2,FALSE)</f>
        <v>Materiales de construcción de madera</v>
      </c>
      <c r="D1299" s="83"/>
    </row>
    <row r="1300" spans="1:4" x14ac:dyDescent="0.35">
      <c r="A1300" s="83" t="s">
        <v>1602</v>
      </c>
      <c r="B1300" s="83">
        <v>2561</v>
      </c>
      <c r="C1300" s="83" t="str">
        <f>VLOOKUP(B1300,CATÁLOGO!A:B,2,FALSE)</f>
        <v>Fibras sintéticas, hules, plásticos y derivados</v>
      </c>
      <c r="D1300" s="83"/>
    </row>
    <row r="1301" spans="1:4" x14ac:dyDescent="0.35">
      <c r="A1301" s="83" t="s">
        <v>1418</v>
      </c>
      <c r="B1301" s="83">
        <v>2481</v>
      </c>
      <c r="C1301" s="83" t="str">
        <f>VLOOKUP(B1301,CATÁLOGO!A:B,2,FALSE)</f>
        <v xml:space="preserve">Materiales complementarios </v>
      </c>
      <c r="D1301" s="83"/>
    </row>
    <row r="1302" spans="1:4" x14ac:dyDescent="0.35">
      <c r="A1302" s="83" t="s">
        <v>1041</v>
      </c>
      <c r="B1302" s="83">
        <v>2111</v>
      </c>
      <c r="C1302" s="83" t="str">
        <f>VLOOKUP(B1302,CATÁLOGO!A:B,2,FALSE)</f>
        <v>Materiales y útiles de oficina</v>
      </c>
      <c r="D1302" s="83"/>
    </row>
    <row r="1303" spans="1:4" x14ac:dyDescent="0.35">
      <c r="A1303" s="83" t="s">
        <v>3504</v>
      </c>
      <c r="B1303" s="83">
        <v>2941</v>
      </c>
      <c r="C1303" s="83" t="str">
        <f>VLOOKUP(B1303,CATÁLOGO!A:B,2,FALSE)</f>
        <v>Refacciones y accesorios menores de equipo de cómputo y tecnologías de la información</v>
      </c>
      <c r="D1303" s="83"/>
    </row>
    <row r="1304" spans="1:4" x14ac:dyDescent="0.35">
      <c r="A1304" s="83" t="s">
        <v>3505</v>
      </c>
      <c r="B1304" s="83">
        <v>2941</v>
      </c>
      <c r="C1304" s="83" t="str">
        <f>VLOOKUP(B1304,CATÁLOGO!A:B,2,FALSE)</f>
        <v>Refacciones y accesorios menores de equipo de cómputo y tecnologías de la información</v>
      </c>
      <c r="D1304" s="83"/>
    </row>
    <row r="1305" spans="1:4" x14ac:dyDescent="0.35">
      <c r="A1305" s="83" t="s">
        <v>1908</v>
      </c>
      <c r="B1305" s="83">
        <v>2981</v>
      </c>
      <c r="C1305" s="83" t="str">
        <f>VLOOKUP(B1305,CATÁLOGO!A:B,2,FALSE)</f>
        <v>Refacciones y accesorios menores de maquinaria y otros equipos</v>
      </c>
      <c r="D1305" s="83"/>
    </row>
    <row r="1306" spans="1:4" x14ac:dyDescent="0.35">
      <c r="A1306" s="83" t="s">
        <v>3506</v>
      </c>
      <c r="B1306" s="83">
        <v>2941</v>
      </c>
      <c r="C1306" s="83" t="str">
        <f>VLOOKUP(B1306,CATÁLOGO!A:B,2,FALSE)</f>
        <v>Refacciones y accesorios menores de equipo de cómputo y tecnologías de la información</v>
      </c>
      <c r="D1306" s="83"/>
    </row>
    <row r="1307" spans="1:4" x14ac:dyDescent="0.35">
      <c r="A1307" s="83" t="s">
        <v>1104</v>
      </c>
      <c r="B1307" s="83">
        <v>2141</v>
      </c>
      <c r="C1307" s="83" t="str">
        <f>VLOOKUP(B1307,CATÁLOGO!A:B,2,FALSE)</f>
        <v>Materiales y útiles de tecnologías de la información y comunicaciones</v>
      </c>
      <c r="D1307" s="83"/>
    </row>
    <row r="1308" spans="1:4" x14ac:dyDescent="0.35">
      <c r="A1308" s="83" t="s">
        <v>1105</v>
      </c>
      <c r="B1308" s="83">
        <v>2141</v>
      </c>
      <c r="C1308" s="83" t="str">
        <f>VLOOKUP(B1308,CATÁLOGO!A:B,2,FALSE)</f>
        <v>Materiales y útiles de tecnologías de la información y comunicaciones</v>
      </c>
      <c r="D1308" s="83"/>
    </row>
    <row r="1309" spans="1:4" x14ac:dyDescent="0.35">
      <c r="A1309" s="83" t="s">
        <v>2977</v>
      </c>
      <c r="B1309" s="83">
        <v>2181</v>
      </c>
      <c r="C1309" s="83" t="str">
        <f>VLOOKUP(B1309,CATÁLOGO!A:B,2,FALSE)</f>
        <v>Materiales para el registro e identificación de bienes</v>
      </c>
      <c r="D1309" s="83"/>
    </row>
    <row r="1310" spans="1:4" x14ac:dyDescent="0.35">
      <c r="A1310" s="83" t="s">
        <v>1203</v>
      </c>
      <c r="B1310" s="83">
        <v>2181</v>
      </c>
      <c r="C1310" s="83" t="str">
        <f>VLOOKUP(B1310,CATÁLOGO!A:B,2,FALSE)</f>
        <v>Materiales para el registro e identificación de bienes</v>
      </c>
      <c r="D1310" s="83"/>
    </row>
    <row r="1311" spans="1:4" x14ac:dyDescent="0.35">
      <c r="A1311" s="83" t="s">
        <v>1961</v>
      </c>
      <c r="B1311" s="83">
        <v>2941</v>
      </c>
      <c r="C1311" s="83" t="str">
        <f>VLOOKUP(B1311,CATÁLOGO!A:B,2,FALSE)</f>
        <v>Refacciones y accesorios menores de equipo de cómputo y tecnologías de la información</v>
      </c>
      <c r="D1311" s="83"/>
    </row>
    <row r="1312" spans="1:4" x14ac:dyDescent="0.35">
      <c r="A1312" s="83" t="s">
        <v>1960</v>
      </c>
      <c r="B1312" s="83">
        <v>2941</v>
      </c>
      <c r="C1312" s="83" t="str">
        <f>VLOOKUP(B1312,CATÁLOGO!A:B,2,FALSE)</f>
        <v>Refacciones y accesorios menores de equipo de cómputo y tecnologías de la información</v>
      </c>
      <c r="D1312" s="83"/>
    </row>
    <row r="1313" spans="1:4" x14ac:dyDescent="0.35">
      <c r="A1313" s="83" t="s">
        <v>1855</v>
      </c>
      <c r="B1313" s="86">
        <v>2941</v>
      </c>
      <c r="C1313" s="83" t="str">
        <f>VLOOKUP(B1313,CATÁLOGO!A:B,2,FALSE)</f>
        <v>Refacciones y accesorios menores de equipo de cómputo y tecnologías de la información</v>
      </c>
      <c r="D1313" s="83"/>
    </row>
    <row r="1314" spans="1:4" x14ac:dyDescent="0.35">
      <c r="A1314" s="83" t="s">
        <v>1235</v>
      </c>
      <c r="B1314" s="83">
        <v>2231</v>
      </c>
      <c r="C1314" s="83" t="str">
        <f>VLOOKUP(B1314,CATÁLOGO!A:B,2,FALSE)</f>
        <v>Utensilios para el servicio de alimentación</v>
      </c>
      <c r="D1314" s="83"/>
    </row>
    <row r="1315" spans="1:4" x14ac:dyDescent="0.35">
      <c r="A1315" s="83" t="s">
        <v>1390</v>
      </c>
      <c r="B1315" s="83">
        <v>2471</v>
      </c>
      <c r="C1315" s="83" t="str">
        <f>VLOOKUP(B1315,CATÁLOGO!A:B,2,FALSE)</f>
        <v>Artículos metálicos para la construcción</v>
      </c>
      <c r="D1315" s="83"/>
    </row>
    <row r="1316" spans="1:4" x14ac:dyDescent="0.35">
      <c r="A1316" s="83" t="s">
        <v>1223</v>
      </c>
      <c r="B1316" s="83">
        <v>2212</v>
      </c>
      <c r="C1316" s="83" t="str">
        <f>VLOOKUP(B1316,CATÁLOGO!A:B,2,FALSE)</f>
        <v>Productos alimenticios para el personal en las instalaciones de las dependencias y entidades</v>
      </c>
      <c r="D1316" s="83"/>
    </row>
    <row r="1317" spans="1:4" x14ac:dyDescent="0.35">
      <c r="A1317" s="83" t="s">
        <v>3675</v>
      </c>
      <c r="B1317" s="86">
        <v>2941</v>
      </c>
      <c r="C1317" s="83" t="str">
        <f>VLOOKUP(B1317,CATÁLOGO!A:B,2,FALSE)</f>
        <v>Refacciones y accesorios menores de equipo de cómputo y tecnologías de la información</v>
      </c>
      <c r="D1317" s="83"/>
    </row>
    <row r="1318" spans="1:4" x14ac:dyDescent="0.35">
      <c r="A1318" s="83" t="s">
        <v>1603</v>
      </c>
      <c r="B1318" s="83">
        <v>2561</v>
      </c>
      <c r="C1318" s="83" t="str">
        <f>VLOOKUP(B1318,CATÁLOGO!A:B,2,FALSE)</f>
        <v>Fibras sintéticas, hules, plásticos y derivados</v>
      </c>
      <c r="D1318" s="83"/>
    </row>
    <row r="1319" spans="1:4" x14ac:dyDescent="0.35">
      <c r="A1319" s="83" t="s">
        <v>1391</v>
      </c>
      <c r="B1319" s="83">
        <v>2471</v>
      </c>
      <c r="C1319" s="83" t="str">
        <f>VLOOKUP(B1319,CATÁLOGO!A:B,2,FALSE)</f>
        <v>Artículos metálicos para la construcción</v>
      </c>
      <c r="D1319" s="83"/>
    </row>
    <row r="1320" spans="1:4" x14ac:dyDescent="0.35">
      <c r="A1320" s="83" t="s">
        <v>1604</v>
      </c>
      <c r="B1320" s="83">
        <v>2561</v>
      </c>
      <c r="C1320" s="83" t="str">
        <f>VLOOKUP(B1320,CATÁLOGO!A:B,2,FALSE)</f>
        <v>Fibras sintéticas, hules, plásticos y derivados</v>
      </c>
      <c r="D1320" s="83"/>
    </row>
    <row r="1321" spans="1:4" x14ac:dyDescent="0.35">
      <c r="A1321" s="83" t="s">
        <v>1254</v>
      </c>
      <c r="B1321" s="83">
        <v>2411</v>
      </c>
      <c r="C1321" s="83" t="str">
        <f>VLOOKUP(B1321,CATÁLOGO!A:B,2,FALSE)</f>
        <v>Materiales de construcción minerales no metálicos</v>
      </c>
      <c r="D1321" s="83"/>
    </row>
    <row r="1322" spans="1:4" x14ac:dyDescent="0.35">
      <c r="A1322" s="83" t="s">
        <v>1698</v>
      </c>
      <c r="B1322" s="86">
        <v>2741</v>
      </c>
      <c r="C1322" s="83" t="str">
        <f>VLOOKUP(B1322,CATÁLOGO!A:B,2,FALSE)</f>
        <v>Productos textiles</v>
      </c>
      <c r="D1322" s="83"/>
    </row>
    <row r="1323" spans="1:4" x14ac:dyDescent="0.35">
      <c r="A1323" s="83" t="s">
        <v>1605</v>
      </c>
      <c r="B1323" s="83">
        <v>2561</v>
      </c>
      <c r="C1323" s="83" t="str">
        <f>VLOOKUP(B1323,CATÁLOGO!A:B,2,FALSE)</f>
        <v>Fibras sintéticas, hules, plásticos y derivados</v>
      </c>
      <c r="D1323" s="83"/>
    </row>
    <row r="1324" spans="1:4" x14ac:dyDescent="0.35">
      <c r="A1324" s="83" t="s">
        <v>3575</v>
      </c>
      <c r="B1324" s="83">
        <v>2481</v>
      </c>
      <c r="C1324" s="83" t="str">
        <f>VLOOKUP(B1324,CATÁLOGO!A:B,2,FALSE)</f>
        <v xml:space="preserve">Materiales complementarios </v>
      </c>
      <c r="D1324" s="83"/>
    </row>
    <row r="1325" spans="1:4" x14ac:dyDescent="0.35">
      <c r="A1325" s="83" t="s">
        <v>1419</v>
      </c>
      <c r="B1325" s="83">
        <v>2481</v>
      </c>
      <c r="C1325" s="83" t="str">
        <f>VLOOKUP(B1325,CATÁLOGO!A:B,2,FALSE)</f>
        <v xml:space="preserve">Materiales complementarios </v>
      </c>
      <c r="D1325" s="83"/>
    </row>
    <row r="1326" spans="1:4" x14ac:dyDescent="0.35">
      <c r="A1326" s="83" t="s">
        <v>1047</v>
      </c>
      <c r="B1326" s="83">
        <v>2111</v>
      </c>
      <c r="C1326" s="83" t="str">
        <f>VLOOKUP(B1326,CATÁLOGO!A:B,2,FALSE)</f>
        <v>Materiales y útiles de oficina</v>
      </c>
      <c r="D1326" s="83"/>
    </row>
    <row r="1327" spans="1:4" x14ac:dyDescent="0.35">
      <c r="A1327" s="83" t="s">
        <v>1255</v>
      </c>
      <c r="B1327" s="83">
        <v>2411</v>
      </c>
      <c r="C1327" s="83" t="str">
        <f>VLOOKUP(B1327,CATÁLOGO!A:B,2,FALSE)</f>
        <v>Materiales de construcción minerales no metálicos</v>
      </c>
      <c r="D1327" s="83"/>
    </row>
    <row r="1328" spans="1:4" x14ac:dyDescent="0.35">
      <c r="A1328" s="83" t="s">
        <v>1954</v>
      </c>
      <c r="B1328" s="83">
        <v>2461</v>
      </c>
      <c r="C1328" s="83" t="str">
        <f>VLOOKUP(B1328,CATÁLOGO!A:B,2,FALSE)</f>
        <v>Material eléctrico y electrónico</v>
      </c>
      <c r="D1328" s="83"/>
    </row>
    <row r="1329" spans="1:4" x14ac:dyDescent="0.35">
      <c r="A1329" s="83" t="s">
        <v>1997</v>
      </c>
      <c r="B1329" s="83">
        <v>2551</v>
      </c>
      <c r="C1329" s="83" t="str">
        <f>VLOOKUP(B1329,CATÁLOGO!A:B,2,FALSE)</f>
        <v>Materiales, accesorios y suministros de laboratorio</v>
      </c>
      <c r="D1329" s="83"/>
    </row>
    <row r="1330" spans="1:4" x14ac:dyDescent="0.35">
      <c r="A1330" s="83" t="s">
        <v>1773</v>
      </c>
      <c r="B1330" s="83">
        <v>2911</v>
      </c>
      <c r="C1330" s="83" t="str">
        <f>VLOOKUP(B1330,CATÁLOGO!A:B,2,FALSE)</f>
        <v>Herramientas menores</v>
      </c>
      <c r="D1330" s="83"/>
    </row>
    <row r="1331" spans="1:4" x14ac:dyDescent="0.35">
      <c r="A1331" s="83" t="s">
        <v>1537</v>
      </c>
      <c r="B1331" s="83">
        <v>2541</v>
      </c>
      <c r="C1331" s="83" t="str">
        <f>VLOOKUP(B1331,CATÁLOGO!A:B,2,FALSE)</f>
        <v>Materiales, accesorios y suministros médicos</v>
      </c>
      <c r="D1331" s="83"/>
    </row>
    <row r="1332" spans="1:4" x14ac:dyDescent="0.35">
      <c r="A1332" s="84" t="s">
        <v>2062</v>
      </c>
      <c r="B1332" s="84">
        <v>2541</v>
      </c>
      <c r="C1332" s="83" t="str">
        <f>VLOOKUP(B1332,CATÁLOGO!A:B,2,FALSE)</f>
        <v>Materiales, accesorios y suministros médicos</v>
      </c>
      <c r="D1332" s="84"/>
    </row>
    <row r="1333" spans="1:4" x14ac:dyDescent="0.35">
      <c r="A1333" s="83" t="s">
        <v>1538</v>
      </c>
      <c r="B1333" s="83">
        <v>2541</v>
      </c>
      <c r="C1333" s="83" t="str">
        <f>VLOOKUP(B1333,CATÁLOGO!A:B,2,FALSE)</f>
        <v>Materiales, accesorios y suministros médicos</v>
      </c>
      <c r="D1333" s="83"/>
    </row>
    <row r="1334" spans="1:4" x14ac:dyDescent="0.35">
      <c r="A1334" s="83" t="s">
        <v>1539</v>
      </c>
      <c r="B1334" s="86">
        <v>2541</v>
      </c>
      <c r="C1334" s="83" t="str">
        <f>VLOOKUP(B1334,CATÁLOGO!A:B,2,FALSE)</f>
        <v>Materiales, accesorios y suministros médicos</v>
      </c>
      <c r="D1334" s="83"/>
    </row>
    <row r="1335" spans="1:4" x14ac:dyDescent="0.35">
      <c r="A1335" s="83" t="s">
        <v>3507</v>
      </c>
      <c r="B1335" s="83">
        <v>2541</v>
      </c>
      <c r="C1335" s="83" t="str">
        <f>VLOOKUP(B1335,CATÁLOGO!A:B,2,FALSE)</f>
        <v>Materiales, accesorios y suministros médicos</v>
      </c>
      <c r="D1335" s="83"/>
    </row>
    <row r="1336" spans="1:4" x14ac:dyDescent="0.35">
      <c r="A1336" s="83" t="s">
        <v>1466</v>
      </c>
      <c r="B1336" s="83">
        <v>2461</v>
      </c>
      <c r="C1336" s="83" t="str">
        <f>VLOOKUP(B1336,CATÁLOGO!A:B,2,FALSE)</f>
        <v>Material eléctrico y electrónico</v>
      </c>
      <c r="D1336" s="83"/>
    </row>
    <row r="1337" spans="1:4" x14ac:dyDescent="0.35">
      <c r="A1337" s="83" t="s">
        <v>3508</v>
      </c>
      <c r="B1337" s="83">
        <v>2461</v>
      </c>
      <c r="C1337" s="83" t="str">
        <f>VLOOKUP(B1337,CATÁLOGO!A:B,2,FALSE)</f>
        <v>Material eléctrico y electrónico</v>
      </c>
      <c r="D1337" s="83"/>
    </row>
    <row r="1338" spans="1:4" x14ac:dyDescent="0.35">
      <c r="A1338" s="83" t="s">
        <v>1467</v>
      </c>
      <c r="B1338" s="83">
        <v>2491</v>
      </c>
      <c r="C1338" s="83" t="str">
        <f>VLOOKUP(B1338,CATÁLOGO!A:B,2,FALSE)</f>
        <v xml:space="preserve">Materiales diversos </v>
      </c>
      <c r="D1338" s="83"/>
    </row>
    <row r="1339" spans="1:4" x14ac:dyDescent="0.35">
      <c r="A1339" s="83" t="s">
        <v>1256</v>
      </c>
      <c r="B1339" s="83">
        <v>2411</v>
      </c>
      <c r="C1339" s="83" t="str">
        <f>VLOOKUP(B1339,CATÁLOGO!A:B,2,FALSE)</f>
        <v>Materiales de construcción minerales no metálicos</v>
      </c>
      <c r="D1339" s="83"/>
    </row>
    <row r="1340" spans="1:4" x14ac:dyDescent="0.35">
      <c r="A1340" s="83" t="s">
        <v>1042</v>
      </c>
      <c r="B1340" s="83">
        <v>2111</v>
      </c>
      <c r="C1340" s="83" t="str">
        <f>VLOOKUP(B1340,CATÁLOGO!A:B,2,FALSE)</f>
        <v>Materiales y útiles de oficina</v>
      </c>
      <c r="D1340" s="83"/>
    </row>
    <row r="1341" spans="1:4" x14ac:dyDescent="0.35">
      <c r="A1341" s="83" t="s">
        <v>1774</v>
      </c>
      <c r="B1341" s="86">
        <v>2911</v>
      </c>
      <c r="C1341" s="83" t="str">
        <f>VLOOKUP(B1341,CATÁLOGO!A:B,2,FALSE)</f>
        <v>Herramientas menores</v>
      </c>
      <c r="D1341" s="98"/>
    </row>
    <row r="1342" spans="1:4" x14ac:dyDescent="0.35">
      <c r="A1342" s="83" t="s">
        <v>1818</v>
      </c>
      <c r="B1342" s="86">
        <v>2481</v>
      </c>
      <c r="C1342" s="83" t="str">
        <f>VLOOKUP(B1342,CATÁLOGO!A:B,2,FALSE)</f>
        <v xml:space="preserve">Materiales complementarios </v>
      </c>
      <c r="D1342" s="83"/>
    </row>
    <row r="1343" spans="1:4" x14ac:dyDescent="0.35">
      <c r="A1343" s="93" t="s">
        <v>1071</v>
      </c>
      <c r="B1343" s="83">
        <v>2121</v>
      </c>
      <c r="C1343" s="83" t="str">
        <f>VLOOKUP(B1343,CATÁLOGO!A:B,2,FALSE)</f>
        <v>Materiales y útiles de impresión y reproducción</v>
      </c>
      <c r="D1343" s="83"/>
    </row>
    <row r="1344" spans="1:4" x14ac:dyDescent="0.35">
      <c r="A1344" s="83" t="s">
        <v>1946</v>
      </c>
      <c r="B1344" s="83">
        <v>2491</v>
      </c>
      <c r="C1344" s="83" t="str">
        <f>VLOOKUP(B1344,CATÁLOGO!A:B,2,FALSE)</f>
        <v xml:space="preserve">Materiales diversos </v>
      </c>
      <c r="D1344" s="83"/>
    </row>
    <row r="1345" spans="1:4" x14ac:dyDescent="0.35">
      <c r="A1345" s="83" t="s">
        <v>1043</v>
      </c>
      <c r="B1345" s="83">
        <v>2111</v>
      </c>
      <c r="C1345" s="83" t="str">
        <f>VLOOKUP(B1345,CATÁLOGO!A:B,2,FALSE)</f>
        <v>Materiales y útiles de oficina</v>
      </c>
      <c r="D1345" s="83"/>
    </row>
    <row r="1346" spans="1:4" x14ac:dyDescent="0.35">
      <c r="A1346" s="85" t="s">
        <v>3509</v>
      </c>
      <c r="B1346" s="84">
        <v>2531</v>
      </c>
      <c r="C1346" s="83" t="str">
        <f>VLOOKUP(B1346,CATÁLOGO!A:B,2,FALSE)</f>
        <v>Medicinas y productos farmacéuticos</v>
      </c>
      <c r="D1346" s="84"/>
    </row>
    <row r="1347" spans="1:4" x14ac:dyDescent="0.35">
      <c r="A1347" s="83" t="s">
        <v>1341</v>
      </c>
      <c r="B1347" s="83">
        <v>2461</v>
      </c>
      <c r="C1347" s="83" t="str">
        <f>VLOOKUP(B1347,CATÁLOGO!A:B,2,FALSE)</f>
        <v>Material eléctrico y electrónico</v>
      </c>
      <c r="D1347" s="83"/>
    </row>
    <row r="1348" spans="1:4" x14ac:dyDescent="0.35">
      <c r="A1348" s="84" t="s">
        <v>2072</v>
      </c>
      <c r="B1348" s="84">
        <v>2551</v>
      </c>
      <c r="C1348" s="83" t="str">
        <f>VLOOKUP(B1348,CATÁLOGO!A:B,2,FALSE)</f>
        <v>Materiales, accesorios y suministros de laboratorio</v>
      </c>
      <c r="D1348" s="84"/>
    </row>
    <row r="1349" spans="1:4" x14ac:dyDescent="0.35">
      <c r="A1349" s="84" t="s">
        <v>3359</v>
      </c>
      <c r="B1349" s="84">
        <v>2531</v>
      </c>
      <c r="C1349" s="83" t="str">
        <f>VLOOKUP(B1349,CATÁLOGO!A:B,2,FALSE)</f>
        <v>Medicinas y productos farmacéuticos</v>
      </c>
      <c r="D1349" s="84"/>
    </row>
    <row r="1350" spans="1:4" x14ac:dyDescent="0.35">
      <c r="A1350" s="83" t="s">
        <v>1959</v>
      </c>
      <c r="B1350" s="83">
        <v>2461</v>
      </c>
      <c r="C1350" s="83" t="str">
        <f>VLOOKUP(B1350,CATÁLOGO!A:B,2,FALSE)</f>
        <v>Material eléctrico y electrónico</v>
      </c>
      <c r="D1350" s="83"/>
    </row>
    <row r="1351" spans="1:4" x14ac:dyDescent="0.35">
      <c r="A1351" s="83" t="s">
        <v>1706</v>
      </c>
      <c r="B1351" s="86">
        <v>2751</v>
      </c>
      <c r="C1351" s="83" t="str">
        <f>VLOOKUP(B1351,CATÁLOGO!A:B,2,FALSE)</f>
        <v>Blancos y otros productos textiles, excepto prendas de vestir</v>
      </c>
      <c r="D1351" s="83"/>
    </row>
    <row r="1352" spans="1:4" x14ac:dyDescent="0.35">
      <c r="A1352" s="83" t="s">
        <v>3308</v>
      </c>
      <c r="B1352" s="83">
        <v>2141</v>
      </c>
      <c r="C1352" s="83" t="str">
        <f>VLOOKUP(B1352,CATÁLOGO!A:B,2,FALSE)</f>
        <v>Materiales y útiles de tecnologías de la información y comunicaciones</v>
      </c>
      <c r="D1352" s="83"/>
    </row>
    <row r="1353" spans="1:4" x14ac:dyDescent="0.35">
      <c r="A1353" s="83" t="s">
        <v>1163</v>
      </c>
      <c r="B1353" s="83">
        <v>2161</v>
      </c>
      <c r="C1353" s="83" t="str">
        <f>VLOOKUP(B1353,CATÁLOGO!A:B,2,FALSE)</f>
        <v>Material de limpieza</v>
      </c>
      <c r="D1353" s="83"/>
    </row>
    <row r="1354" spans="1:4" x14ac:dyDescent="0.35">
      <c r="A1354" s="93" t="s">
        <v>1164</v>
      </c>
      <c r="B1354" s="86">
        <v>2161</v>
      </c>
      <c r="C1354" s="83" t="str">
        <f>VLOOKUP(B1354,CATÁLOGO!A:B,2,FALSE)</f>
        <v>Material de limpieza</v>
      </c>
      <c r="D1354" s="83"/>
    </row>
    <row r="1355" spans="1:4" x14ac:dyDescent="0.35">
      <c r="A1355" s="84" t="s">
        <v>2080</v>
      </c>
      <c r="B1355" s="84">
        <v>2161</v>
      </c>
      <c r="C1355" s="83" t="str">
        <f>VLOOKUP(B1355,CATÁLOGO!A:B,2,FALSE)</f>
        <v>Material de limpieza</v>
      </c>
      <c r="D1355" s="84"/>
    </row>
    <row r="1356" spans="1:4" x14ac:dyDescent="0.35">
      <c r="A1356" s="83" t="s">
        <v>1482</v>
      </c>
      <c r="B1356" s="83">
        <v>2511</v>
      </c>
      <c r="C1356" s="83" t="str">
        <f>VLOOKUP(B1356,CATÁLOGO!A:B,2,FALSE)</f>
        <v>Productos quimicos básicos (sustancias químicas)</v>
      </c>
      <c r="D1356" s="83"/>
    </row>
    <row r="1357" spans="1:4" x14ac:dyDescent="0.35">
      <c r="A1357" s="83" t="s">
        <v>1342</v>
      </c>
      <c r="B1357" s="83">
        <v>2461</v>
      </c>
      <c r="C1357" s="83" t="str">
        <f>VLOOKUP(B1357,CATÁLOGO!A:B,2,FALSE)</f>
        <v>Material eléctrico y electrónico</v>
      </c>
      <c r="D1357" s="83"/>
    </row>
    <row r="1358" spans="1:4" x14ac:dyDescent="0.35">
      <c r="A1358" s="83" t="s">
        <v>1106</v>
      </c>
      <c r="B1358" s="83">
        <v>2141</v>
      </c>
      <c r="C1358" s="83" t="str">
        <f>VLOOKUP(B1358,CATÁLOGO!A:B,2,FALSE)</f>
        <v>Materiales y útiles de tecnologías de la información y comunicaciones</v>
      </c>
      <c r="D1358" s="83"/>
    </row>
    <row r="1359" spans="1:4" x14ac:dyDescent="0.35">
      <c r="A1359" s="83" t="s">
        <v>1392</v>
      </c>
      <c r="B1359" s="83">
        <v>2471</v>
      </c>
      <c r="C1359" s="83" t="str">
        <f>VLOOKUP(B1359,CATÁLOGO!A:B,2,FALSE)</f>
        <v>Artículos metálicos para la construcción</v>
      </c>
      <c r="D1359" s="83"/>
    </row>
    <row r="1360" spans="1:4" x14ac:dyDescent="0.35">
      <c r="A1360" s="83" t="s">
        <v>1830</v>
      </c>
      <c r="B1360" s="86">
        <v>2931</v>
      </c>
      <c r="C1360" s="83" t="str">
        <f>VLOOKUP(B1360,CATÁLOGO!A:B,2,FALSE)</f>
        <v xml:space="preserve">Refacciones y accesorios menores de mobiliario </v>
      </c>
      <c r="D1360" s="83"/>
    </row>
    <row r="1361" spans="1:4" x14ac:dyDescent="0.35">
      <c r="A1361" s="83" t="s">
        <v>1540</v>
      </c>
      <c r="B1361" s="83">
        <v>2541</v>
      </c>
      <c r="C1361" s="83" t="str">
        <f>VLOOKUP(B1361,CATÁLOGO!A:B,2,FALSE)</f>
        <v>Materiales, accesorios y suministros médicos</v>
      </c>
      <c r="D1361" s="83"/>
    </row>
    <row r="1362" spans="1:4" x14ac:dyDescent="0.35">
      <c r="A1362" s="83" t="s">
        <v>1775</v>
      </c>
      <c r="B1362" s="83">
        <v>2911</v>
      </c>
      <c r="C1362" s="83" t="str">
        <f>VLOOKUP(B1362,CATÁLOGO!A:B,2,FALSE)</f>
        <v>Herramientas menores</v>
      </c>
      <c r="D1362" s="83"/>
    </row>
    <row r="1363" spans="1:4" x14ac:dyDescent="0.35">
      <c r="A1363" s="83" t="s">
        <v>1236</v>
      </c>
      <c r="B1363" s="83">
        <v>2231</v>
      </c>
      <c r="C1363" s="83" t="str">
        <f>VLOOKUP(B1363,CATÁLOGO!A:B,2,FALSE)</f>
        <v>Utensilios para el servicio de alimentación</v>
      </c>
      <c r="D1363" s="83"/>
    </row>
    <row r="1364" spans="1:4" x14ac:dyDescent="0.35">
      <c r="A1364" s="83" t="s">
        <v>3510</v>
      </c>
      <c r="B1364" s="83">
        <v>2731</v>
      </c>
      <c r="C1364" s="83" t="str">
        <f>VLOOKUP(B1364,CATÁLOGO!A:B,2,FALSE)</f>
        <v>Artículos deportivos</v>
      </c>
      <c r="D1364" s="83"/>
    </row>
    <row r="1365" spans="1:4" x14ac:dyDescent="0.35">
      <c r="A1365" s="83" t="s">
        <v>1343</v>
      </c>
      <c r="B1365" s="83">
        <v>2461</v>
      </c>
      <c r="C1365" s="83" t="str">
        <f>VLOOKUP(B1365,CATÁLOGO!A:B,2,FALSE)</f>
        <v>Material eléctrico y electrónico</v>
      </c>
      <c r="D1365" s="83"/>
    </row>
    <row r="1366" spans="1:4" x14ac:dyDescent="0.35">
      <c r="A1366" s="83" t="s">
        <v>1165</v>
      </c>
      <c r="B1366" s="83">
        <v>2161</v>
      </c>
      <c r="C1366" s="83" t="str">
        <f>VLOOKUP(B1366,CATÁLOGO!A:B,2,FALSE)</f>
        <v>Material de limpieza</v>
      </c>
      <c r="D1366" s="83"/>
    </row>
    <row r="1367" spans="1:4" x14ac:dyDescent="0.35">
      <c r="A1367" s="83" t="s">
        <v>1483</v>
      </c>
      <c r="B1367" s="83">
        <v>2511</v>
      </c>
      <c r="C1367" s="83" t="str">
        <f>VLOOKUP(B1367,CATÁLOGO!A:B,2,FALSE)</f>
        <v>Productos quimicos básicos (sustancias químicas)</v>
      </c>
      <c r="D1367" s="83"/>
    </row>
    <row r="1368" spans="1:4" x14ac:dyDescent="0.35">
      <c r="A1368" s="83" t="s">
        <v>3008</v>
      </c>
      <c r="B1368" s="83">
        <v>2991</v>
      </c>
      <c r="C1368" s="83" t="str">
        <f>VLOOKUP(B1368,CATÁLOGO!A:B,2,FALSE)</f>
        <v>Refacciones y accesorios menores otros bienes muebles</v>
      </c>
      <c r="D1368" s="83"/>
    </row>
    <row r="1369" spans="1:4" x14ac:dyDescent="0.35">
      <c r="A1369" s="83" t="s">
        <v>3576</v>
      </c>
      <c r="B1369" s="83">
        <v>2991</v>
      </c>
      <c r="C1369" s="83" t="str">
        <f>VLOOKUP(B1369,CATÁLOGO!A:B,2,FALSE)</f>
        <v>Refacciones y accesorios menores otros bienes muebles</v>
      </c>
      <c r="D1369" s="83"/>
    </row>
    <row r="1370" spans="1:4" x14ac:dyDescent="0.35">
      <c r="A1370" s="83" t="s">
        <v>1933</v>
      </c>
      <c r="B1370" s="83">
        <v>2991</v>
      </c>
      <c r="C1370" s="83" t="str">
        <f>VLOOKUP(B1370,CATÁLOGO!A:B,2,FALSE)</f>
        <v>Refacciones y accesorios menores otros bienes muebles</v>
      </c>
      <c r="D1370" s="83"/>
    </row>
    <row r="1371" spans="1:4" x14ac:dyDescent="0.35">
      <c r="A1371" s="83" t="s">
        <v>1934</v>
      </c>
      <c r="B1371" s="83">
        <v>2991</v>
      </c>
      <c r="C1371" s="83" t="str">
        <f>VLOOKUP(B1371,CATÁLOGO!A:B,2,FALSE)</f>
        <v>Refacciones y accesorios menores otros bienes muebles</v>
      </c>
      <c r="D1371" s="83"/>
    </row>
    <row r="1372" spans="1:4" x14ac:dyDescent="0.35">
      <c r="A1372" s="83" t="s">
        <v>1681</v>
      </c>
      <c r="B1372" s="83">
        <v>2731</v>
      </c>
      <c r="C1372" s="83" t="str">
        <f>VLOOKUP(B1372,CATÁLOGO!A:B,2,FALSE)</f>
        <v>Artículos deportivos</v>
      </c>
      <c r="D1372" s="83"/>
    </row>
    <row r="1373" spans="1:4" x14ac:dyDescent="0.35">
      <c r="A1373" s="83" t="s">
        <v>1860</v>
      </c>
      <c r="B1373" s="83">
        <v>2951</v>
      </c>
      <c r="C1373" s="83" t="str">
        <f>VLOOKUP(B1373,CATÁLOGO!A:B,2,FALSE)</f>
        <v>Refacciones y accesorios menores de quipo e instrumental médico y de laboratorio</v>
      </c>
      <c r="D1373" s="83"/>
    </row>
    <row r="1374" spans="1:4" x14ac:dyDescent="0.35">
      <c r="A1374" s="83" t="s">
        <v>1344</v>
      </c>
      <c r="B1374" s="83">
        <v>2461</v>
      </c>
      <c r="C1374" s="83" t="str">
        <f>VLOOKUP(B1374,CATÁLOGO!A:B,2,FALSE)</f>
        <v>Material eléctrico y electrónico</v>
      </c>
      <c r="D1374" s="83"/>
    </row>
    <row r="1375" spans="1:4" x14ac:dyDescent="0.35">
      <c r="A1375" s="83" t="s">
        <v>1345</v>
      </c>
      <c r="B1375" s="83">
        <v>2461</v>
      </c>
      <c r="C1375" s="83" t="str">
        <f>VLOOKUP(B1375,CATÁLOGO!A:B,2,FALSE)</f>
        <v>Material eléctrico y electrónico</v>
      </c>
      <c r="D1375" s="83"/>
    </row>
    <row r="1376" spans="1:4" x14ac:dyDescent="0.35">
      <c r="A1376" s="83" t="s">
        <v>1606</v>
      </c>
      <c r="B1376" s="83">
        <v>2561</v>
      </c>
      <c r="C1376" s="83" t="str">
        <f>VLOOKUP(B1376,CATÁLOGO!A:B,2,FALSE)</f>
        <v>Fibras sintéticas, hules, plásticos y derivados</v>
      </c>
      <c r="D1376" s="83"/>
    </row>
    <row r="1377" spans="1:4" x14ac:dyDescent="0.35">
      <c r="A1377" s="83" t="s">
        <v>1393</v>
      </c>
      <c r="B1377" s="83">
        <v>2471</v>
      </c>
      <c r="C1377" s="83" t="str">
        <f>VLOOKUP(B1377,CATÁLOGO!A:B,2,FALSE)</f>
        <v>Artículos metálicos para la construcción</v>
      </c>
      <c r="D1377" s="83"/>
    </row>
    <row r="1378" spans="1:4" x14ac:dyDescent="0.35">
      <c r="A1378" s="84" t="s">
        <v>2109</v>
      </c>
      <c r="B1378" s="84">
        <v>2541</v>
      </c>
      <c r="C1378" s="83" t="str">
        <f>VLOOKUP(B1378,CATÁLOGO!A:B,2,FALSE)</f>
        <v>Materiales, accesorios y suministros médicos</v>
      </c>
      <c r="D1378" s="84"/>
    </row>
    <row r="1379" spans="1:4" x14ac:dyDescent="0.35">
      <c r="A1379" s="83" t="s">
        <v>3511</v>
      </c>
      <c r="B1379" s="83">
        <v>2951</v>
      </c>
      <c r="C1379" s="83" t="str">
        <f>VLOOKUP(B1379,CATÁLOGO!A:B,2,FALSE)</f>
        <v>Refacciones y accesorios menores de quipo e instrumental médico y de laboratorio</v>
      </c>
      <c r="D1379" s="83"/>
    </row>
    <row r="1380" spans="1:4" x14ac:dyDescent="0.35">
      <c r="A1380" s="84" t="s">
        <v>2106</v>
      </c>
      <c r="B1380" s="84">
        <v>2551</v>
      </c>
      <c r="C1380" s="83" t="str">
        <f>VLOOKUP(B1380,CATÁLOGO!A:B,2,FALSE)</f>
        <v>Materiales, accesorios y suministros de laboratorio</v>
      </c>
      <c r="D1380" s="84"/>
    </row>
    <row r="1381" spans="1:4" x14ac:dyDescent="0.35">
      <c r="A1381" s="83" t="s">
        <v>1346</v>
      </c>
      <c r="B1381" s="83">
        <v>2461</v>
      </c>
      <c r="C1381" s="83" t="str">
        <f>VLOOKUP(B1381,CATÁLOGO!A:B,2,FALSE)</f>
        <v>Material eléctrico y electrónico</v>
      </c>
      <c r="D1381" s="83"/>
    </row>
    <row r="1382" spans="1:4" x14ac:dyDescent="0.35">
      <c r="A1382" s="83" t="s">
        <v>1394</v>
      </c>
      <c r="B1382" s="83">
        <v>2471</v>
      </c>
      <c r="C1382" s="83" t="str">
        <f>VLOOKUP(B1382,CATÁLOGO!A:B,2,FALSE)</f>
        <v>Artículos metálicos para la construcción</v>
      </c>
      <c r="D1382" s="83"/>
    </row>
    <row r="1383" spans="1:4" x14ac:dyDescent="0.35">
      <c r="A1383" s="83" t="s">
        <v>1395</v>
      </c>
      <c r="B1383" s="83">
        <v>2471</v>
      </c>
      <c r="C1383" s="83" t="str">
        <f>VLOOKUP(B1383,CATÁLOGO!A:B,2,FALSE)</f>
        <v>Artículos metálicos para la construcción</v>
      </c>
      <c r="D1383" s="83"/>
    </row>
    <row r="1384" spans="1:4" x14ac:dyDescent="0.35">
      <c r="A1384" s="83" t="s">
        <v>1396</v>
      </c>
      <c r="B1384" s="83">
        <v>2471</v>
      </c>
      <c r="C1384" s="83" t="str">
        <f>VLOOKUP(B1384,CATÁLOGO!A:B,2,FALSE)</f>
        <v>Artículos metálicos para la construcción</v>
      </c>
      <c r="D1384" s="83"/>
    </row>
    <row r="1385" spans="1:4" x14ac:dyDescent="0.35">
      <c r="A1385" s="83" t="s">
        <v>1397</v>
      </c>
      <c r="B1385" s="83">
        <v>2471</v>
      </c>
      <c r="C1385" s="83" t="str">
        <f>VLOOKUP(B1385,CATÁLOGO!A:B,2,FALSE)</f>
        <v>Artículos metálicos para la construcción</v>
      </c>
      <c r="D1385" s="83"/>
    </row>
    <row r="1386" spans="1:4" x14ac:dyDescent="0.35">
      <c r="A1386" s="84" t="s">
        <v>2105</v>
      </c>
      <c r="B1386" s="84">
        <v>2551</v>
      </c>
      <c r="C1386" s="83" t="str">
        <f>VLOOKUP(B1386,CATÁLOGO!A:B,2,FALSE)</f>
        <v>Materiales, accesorios y suministros de laboratorio</v>
      </c>
      <c r="D1386" s="84"/>
    </row>
    <row r="1387" spans="1:4" x14ac:dyDescent="0.35">
      <c r="A1387" s="83" t="s">
        <v>1607</v>
      </c>
      <c r="B1387" s="83">
        <v>2561</v>
      </c>
      <c r="C1387" s="83" t="str">
        <f>VLOOKUP(B1387,CATÁLOGO!A:B,2,FALSE)</f>
        <v>Fibras sintéticas, hules, plásticos y derivados</v>
      </c>
      <c r="D1387" s="83"/>
    </row>
    <row r="1388" spans="1:4" x14ac:dyDescent="0.35">
      <c r="A1388" s="84" t="s">
        <v>2056</v>
      </c>
      <c r="B1388" s="84">
        <v>2551</v>
      </c>
      <c r="C1388" s="83" t="str">
        <f>VLOOKUP(B1388,CATÁLOGO!A:B,2,FALSE)</f>
        <v>Materiales, accesorios y suministros de laboratorio</v>
      </c>
      <c r="D1388" s="84"/>
    </row>
    <row r="1389" spans="1:4" x14ac:dyDescent="0.35">
      <c r="A1389" s="83" t="s">
        <v>1347</v>
      </c>
      <c r="B1389" s="83">
        <v>2461</v>
      </c>
      <c r="C1389" s="83" t="str">
        <f>VLOOKUP(B1389,CATÁLOGO!A:B,2,FALSE)</f>
        <v>Material eléctrico y electrónico</v>
      </c>
      <c r="D1389" s="83"/>
    </row>
    <row r="1390" spans="1:4" x14ac:dyDescent="0.35">
      <c r="A1390" s="85" t="s">
        <v>3512</v>
      </c>
      <c r="B1390" s="84">
        <v>2551</v>
      </c>
      <c r="C1390" s="83" t="str">
        <f>VLOOKUP(B1390,CATÁLOGO!A:B,2,FALSE)</f>
        <v>Materiales, accesorios y suministros de laboratorio</v>
      </c>
      <c r="D1390" s="84"/>
    </row>
    <row r="1391" spans="1:4" x14ac:dyDescent="0.35">
      <c r="A1391" s="83" t="s">
        <v>1999</v>
      </c>
      <c r="B1391" s="83">
        <v>2551</v>
      </c>
      <c r="C1391" s="83" t="str">
        <f>VLOOKUP(B1391,CATÁLOGO!A:B,2,FALSE)</f>
        <v>Materiales, accesorios y suministros de laboratorio</v>
      </c>
      <c r="D1391" s="83"/>
    </row>
    <row r="1392" spans="1:4" x14ac:dyDescent="0.35">
      <c r="A1392" s="84" t="s">
        <v>3676</v>
      </c>
      <c r="B1392" s="84">
        <v>2551</v>
      </c>
      <c r="C1392" s="83" t="str">
        <f>VLOOKUP(B1392,CATÁLOGO!A:B,2,FALSE)</f>
        <v>Materiales, accesorios y suministros de laboratorio</v>
      </c>
      <c r="D1392" s="88"/>
    </row>
    <row r="1393" spans="1:4" x14ac:dyDescent="0.35">
      <c r="A1393" s="83" t="s">
        <v>1348</v>
      </c>
      <c r="B1393" s="83">
        <v>2461</v>
      </c>
      <c r="C1393" s="83" t="str">
        <f>VLOOKUP(B1393,CATÁLOGO!A:B,2,FALSE)</f>
        <v>Material eléctrico y electrónico</v>
      </c>
      <c r="D1393" s="83"/>
    </row>
    <row r="1394" spans="1:4" x14ac:dyDescent="0.35">
      <c r="A1394" s="83" t="s">
        <v>1608</v>
      </c>
      <c r="B1394" s="83">
        <v>2561</v>
      </c>
      <c r="C1394" s="83" t="str">
        <f>VLOOKUP(B1394,CATÁLOGO!A:B,2,FALSE)</f>
        <v>Fibras sintéticas, hules, plásticos y derivados</v>
      </c>
      <c r="D1394" s="83"/>
    </row>
    <row r="1395" spans="1:4" x14ac:dyDescent="0.35">
      <c r="A1395" s="83" t="s">
        <v>1398</v>
      </c>
      <c r="B1395" s="83">
        <v>2471</v>
      </c>
      <c r="C1395" s="83" t="str">
        <f>VLOOKUP(B1395,CATÁLOGO!A:B,2,FALSE)</f>
        <v>Artículos metálicos para la construcción</v>
      </c>
      <c r="D1395" s="83"/>
    </row>
    <row r="1396" spans="1:4" x14ac:dyDescent="0.35">
      <c r="A1396" s="83" t="s">
        <v>1399</v>
      </c>
      <c r="B1396" s="83">
        <v>2471</v>
      </c>
      <c r="C1396" s="83" t="str">
        <f>VLOOKUP(B1396,CATÁLOGO!A:B,2,FALSE)</f>
        <v>Artículos metálicos para la construcción</v>
      </c>
      <c r="D1396" s="83"/>
    </row>
    <row r="1397" spans="1:4" x14ac:dyDescent="0.35">
      <c r="A1397" s="83" t="s">
        <v>1856</v>
      </c>
      <c r="B1397" s="86">
        <v>2941</v>
      </c>
      <c r="C1397" s="83" t="str">
        <f>VLOOKUP(B1397,CATÁLOGO!A:B,2,FALSE)</f>
        <v>Refacciones y accesorios menores de equipo de cómputo y tecnologías de la información</v>
      </c>
      <c r="D1397" s="83"/>
    </row>
    <row r="1398" spans="1:4" x14ac:dyDescent="0.35">
      <c r="A1398" s="83" t="s">
        <v>1651</v>
      </c>
      <c r="B1398" s="83">
        <v>2711</v>
      </c>
      <c r="C1398" s="83" t="str">
        <f>VLOOKUP(B1398,CATÁLOGO!A:B,2,FALSE)</f>
        <v>Vestuario y uniformes</v>
      </c>
      <c r="D1398" s="83"/>
    </row>
    <row r="1399" spans="1:4" x14ac:dyDescent="0.35">
      <c r="A1399" s="83" t="s">
        <v>1652</v>
      </c>
      <c r="B1399" s="83">
        <v>2711</v>
      </c>
      <c r="C1399" s="83" t="str">
        <f>VLOOKUP(B1399,CATÁLOGO!A:B,2,FALSE)</f>
        <v>Vestuario y uniformes</v>
      </c>
      <c r="D1399" s="83"/>
    </row>
    <row r="1400" spans="1:4" x14ac:dyDescent="0.35">
      <c r="A1400" s="83" t="s">
        <v>1657</v>
      </c>
      <c r="B1400" s="90">
        <v>2712</v>
      </c>
      <c r="C1400" s="83" t="str">
        <f>VLOOKUP(B1400,CATÁLOGO!A:B,2,FALSE)</f>
        <v>Enseres de  escenografía</v>
      </c>
      <c r="D1400" s="83"/>
    </row>
    <row r="1401" spans="1:4" x14ac:dyDescent="0.35">
      <c r="A1401" s="83" t="s">
        <v>1503</v>
      </c>
      <c r="B1401" s="83">
        <v>2531</v>
      </c>
      <c r="C1401" s="83" t="str">
        <f>VLOOKUP(B1401,CATÁLOGO!A:B,2,FALSE)</f>
        <v>Medicinas y productos farmacéuticos</v>
      </c>
      <c r="D1401" s="83"/>
    </row>
    <row r="1402" spans="1:4" x14ac:dyDescent="0.35">
      <c r="A1402" s="83" t="s">
        <v>1504</v>
      </c>
      <c r="B1402" s="83">
        <v>2531</v>
      </c>
      <c r="C1402" s="83" t="str">
        <f>VLOOKUP(B1402,CATÁLOGO!A:B,2,FALSE)</f>
        <v>Medicinas y productos farmacéuticos</v>
      </c>
      <c r="D1402" s="83"/>
    </row>
    <row r="1403" spans="1:4" x14ac:dyDescent="0.35">
      <c r="A1403" s="84" t="s">
        <v>2057</v>
      </c>
      <c r="B1403" s="84">
        <v>2551</v>
      </c>
      <c r="C1403" s="83" t="str">
        <f>VLOOKUP(B1403,CATÁLOGO!A:B,2,FALSE)</f>
        <v>Materiales, accesorios y suministros de laboratorio</v>
      </c>
      <c r="D1403" s="84"/>
    </row>
    <row r="1404" spans="1:4" x14ac:dyDescent="0.35">
      <c r="A1404" s="83" t="s">
        <v>1237</v>
      </c>
      <c r="B1404" s="83">
        <v>2231</v>
      </c>
      <c r="C1404" s="83" t="str">
        <f>VLOOKUP(B1404,CATÁLOGO!A:B,2,FALSE)</f>
        <v>Utensilios para el servicio de alimentación</v>
      </c>
      <c r="D1404" s="83"/>
    </row>
    <row r="1405" spans="1:4" x14ac:dyDescent="0.35">
      <c r="A1405" s="84" t="s">
        <v>2045</v>
      </c>
      <c r="B1405" s="84">
        <v>2731</v>
      </c>
      <c r="C1405" s="83" t="str">
        <f>VLOOKUP(B1405,CATÁLOGO!A:B,2,FALSE)</f>
        <v>Artículos deportivos</v>
      </c>
      <c r="D1405" s="84"/>
    </row>
    <row r="1406" spans="1:4" x14ac:dyDescent="0.35">
      <c r="A1406" s="85" t="s">
        <v>3513</v>
      </c>
      <c r="B1406" s="84">
        <v>2731</v>
      </c>
      <c r="C1406" s="83" t="str">
        <f>VLOOKUP(B1406,CATÁLOGO!A:B,2,FALSE)</f>
        <v>Artículos deportivos</v>
      </c>
      <c r="D1406" s="84"/>
    </row>
    <row r="1407" spans="1:4" x14ac:dyDescent="0.35">
      <c r="A1407" s="83" t="s">
        <v>3347</v>
      </c>
      <c r="B1407" s="83">
        <v>2921</v>
      </c>
      <c r="C1407" s="83" t="str">
        <f>VLOOKUP(B1407,CATÁLOGO!A:B,2,FALSE)</f>
        <v>Refacciones y accesorios menores de edificios</v>
      </c>
      <c r="D1407" s="83"/>
    </row>
    <row r="1408" spans="1:4" x14ac:dyDescent="0.35">
      <c r="A1408" s="83" t="s">
        <v>3348</v>
      </c>
      <c r="B1408" s="83">
        <v>2921</v>
      </c>
      <c r="C1408" s="83" t="str">
        <f>VLOOKUP(B1408,CATÁLOGO!A:B,2,FALSE)</f>
        <v>Refacciones y accesorios menores de edificios</v>
      </c>
      <c r="D1408" s="83"/>
    </row>
    <row r="1409" spans="1:4" x14ac:dyDescent="0.35">
      <c r="A1409" s="83" t="s">
        <v>3349</v>
      </c>
      <c r="B1409" s="83">
        <v>2921</v>
      </c>
      <c r="C1409" s="83" t="str">
        <f>VLOOKUP(B1409,CATÁLOGO!A:B,2,FALSE)</f>
        <v>Refacciones y accesorios menores de edificios</v>
      </c>
      <c r="D1409" s="83"/>
    </row>
    <row r="1410" spans="1:4" x14ac:dyDescent="0.35">
      <c r="A1410" s="83" t="s">
        <v>3350</v>
      </c>
      <c r="B1410" s="83">
        <v>2921</v>
      </c>
      <c r="C1410" s="83" t="str">
        <f>VLOOKUP(B1410,CATÁLOGO!A:B,2,FALSE)</f>
        <v>Refacciones y accesorios menores de edificios</v>
      </c>
      <c r="D1410" s="83"/>
    </row>
    <row r="1411" spans="1:4" x14ac:dyDescent="0.35">
      <c r="A1411" s="83" t="s">
        <v>3351</v>
      </c>
      <c r="B1411" s="83">
        <v>2921</v>
      </c>
      <c r="C1411" s="83" t="str">
        <f>VLOOKUP(B1411,CATÁLOGO!A:B,2,FALSE)</f>
        <v>Refacciones y accesorios menores de edificios</v>
      </c>
      <c r="D1411" s="83"/>
    </row>
    <row r="1412" spans="1:4" x14ac:dyDescent="0.35">
      <c r="A1412" s="83" t="s">
        <v>3352</v>
      </c>
      <c r="B1412" s="83">
        <v>2921</v>
      </c>
      <c r="C1412" s="83" t="str">
        <f>VLOOKUP(B1412,CATÁLOGO!A:B,2,FALSE)</f>
        <v>Refacciones y accesorios menores de edificios</v>
      </c>
      <c r="D1412" s="83"/>
    </row>
    <row r="1413" spans="1:4" x14ac:dyDescent="0.35">
      <c r="A1413" s="83" t="s">
        <v>3357</v>
      </c>
      <c r="B1413" s="83">
        <v>2961</v>
      </c>
      <c r="C1413" s="83" t="str">
        <f>VLOOKUP(B1413,CATÁLOGO!A:B,2,FALSE)</f>
        <v>Refacciones y accesorios menores de equipo de transporte</v>
      </c>
      <c r="D1413" s="83"/>
    </row>
    <row r="1414" spans="1:4" x14ac:dyDescent="0.35">
      <c r="A1414" s="83" t="s">
        <v>3330</v>
      </c>
      <c r="B1414" s="83">
        <v>2471</v>
      </c>
      <c r="C1414" s="83" t="str">
        <f>VLOOKUP(B1414,CATÁLOGO!A:B,2,FALSE)</f>
        <v>Artículos metálicos para la construcción</v>
      </c>
      <c r="D1414" s="83"/>
    </row>
    <row r="1415" spans="1:4" x14ac:dyDescent="0.35">
      <c r="A1415" s="83" t="s">
        <v>1819</v>
      </c>
      <c r="B1415" s="83">
        <v>2921</v>
      </c>
      <c r="C1415" s="83" t="str">
        <f>VLOOKUP(B1415,CATÁLOGO!A:B,2,FALSE)</f>
        <v>Refacciones y accesorios menores de edificios</v>
      </c>
      <c r="D1415" s="83"/>
    </row>
    <row r="1416" spans="1:4" x14ac:dyDescent="0.35">
      <c r="A1416" s="83" t="s">
        <v>1400</v>
      </c>
      <c r="B1416" s="83">
        <v>2471</v>
      </c>
      <c r="C1416" s="83" t="str">
        <f>VLOOKUP(B1416,CATÁLOGO!A:B,2,FALSE)</f>
        <v>Artículos metálicos para la construcción</v>
      </c>
      <c r="D1416" s="83"/>
    </row>
    <row r="1417" spans="1:4" x14ac:dyDescent="0.35">
      <c r="A1417" s="84" t="s">
        <v>2049</v>
      </c>
      <c r="B1417" s="84">
        <v>2551</v>
      </c>
      <c r="C1417" s="83" t="str">
        <f>VLOOKUP(B1417,CATÁLOGO!A:B,2,FALSE)</f>
        <v>Materiales, accesorios y suministros de laboratorio</v>
      </c>
      <c r="D1417" s="84"/>
    </row>
    <row r="1418" spans="1:4" x14ac:dyDescent="0.35">
      <c r="A1418" s="84" t="s">
        <v>2111</v>
      </c>
      <c r="B1418" s="84">
        <v>2541</v>
      </c>
      <c r="C1418" s="83" t="str">
        <f>VLOOKUP(B1418,CATÁLOGO!A:B,2,FALSE)</f>
        <v>Materiales, accesorios y suministros médicos</v>
      </c>
      <c r="D1418" s="84"/>
    </row>
    <row r="1419" spans="1:4" x14ac:dyDescent="0.35">
      <c r="A1419" s="84" t="s">
        <v>2107</v>
      </c>
      <c r="B1419" s="84">
        <v>2551</v>
      </c>
      <c r="C1419" s="83" t="str">
        <f>VLOOKUP(B1419,CATÁLOGO!A:B,2,FALSE)</f>
        <v>Materiales, accesorios y suministros de laboratorio</v>
      </c>
      <c r="D1419" s="84"/>
    </row>
    <row r="1420" spans="1:4" x14ac:dyDescent="0.35">
      <c r="A1420" s="83" t="s">
        <v>2000</v>
      </c>
      <c r="B1420" s="83">
        <v>2551</v>
      </c>
      <c r="C1420" s="83" t="str">
        <f>VLOOKUP(B1420,CATÁLOGO!A:B,2,FALSE)</f>
        <v>Materiales, accesorios y suministros de laboratorio</v>
      </c>
      <c r="D1420" s="83"/>
    </row>
    <row r="1421" spans="1:4" x14ac:dyDescent="0.35">
      <c r="A1421" s="83" t="s">
        <v>3577</v>
      </c>
      <c r="B1421" s="83">
        <v>2231</v>
      </c>
      <c r="C1421" s="83" t="str">
        <f>VLOOKUP(B1421,CATÁLOGO!A:B,2,FALSE)</f>
        <v>Utensilios para el servicio de alimentación</v>
      </c>
      <c r="D1421" s="83"/>
    </row>
    <row r="1422" spans="1:4" x14ac:dyDescent="0.35">
      <c r="A1422" s="83" t="s">
        <v>1044</v>
      </c>
      <c r="B1422" s="83">
        <v>2111</v>
      </c>
      <c r="C1422" s="83" t="str">
        <f>VLOOKUP(B1422,CATÁLOGO!A:B,2,FALSE)</f>
        <v>Materiales y útiles de oficina</v>
      </c>
      <c r="D1422" s="83"/>
    </row>
    <row r="1423" spans="1:4" x14ac:dyDescent="0.35">
      <c r="A1423" s="83" t="s">
        <v>1948</v>
      </c>
      <c r="B1423" s="83">
        <v>2471</v>
      </c>
      <c r="C1423" s="83" t="str">
        <f>VLOOKUP(B1423,CATÁLOGO!A:B,2,FALSE)</f>
        <v>Artículos metálicos para la construcción</v>
      </c>
      <c r="D1423" s="83"/>
    </row>
    <row r="1424" spans="1:4" x14ac:dyDescent="0.35">
      <c r="A1424" s="84" t="s">
        <v>2126</v>
      </c>
      <c r="B1424" s="84">
        <v>2491</v>
      </c>
      <c r="C1424" s="83" t="str">
        <f>VLOOKUP(B1424,CATÁLOGO!A:B,2,FALSE)</f>
        <v xml:space="preserve">Materiales diversos </v>
      </c>
      <c r="D1424" s="84"/>
    </row>
    <row r="1425" spans="1:4" x14ac:dyDescent="0.35">
      <c r="A1425" s="83" t="s">
        <v>1609</v>
      </c>
      <c r="B1425" s="83">
        <v>2561</v>
      </c>
      <c r="C1425" s="83" t="str">
        <f>VLOOKUP(B1425,CATÁLOGO!A:B,2,FALSE)</f>
        <v>Fibras sintéticas, hules, plásticos y derivados</v>
      </c>
      <c r="D1425" s="83"/>
    </row>
    <row r="1426" spans="1:4" x14ac:dyDescent="0.35">
      <c r="A1426" s="83" t="s">
        <v>1541</v>
      </c>
      <c r="B1426" s="83">
        <v>2541</v>
      </c>
      <c r="C1426" s="83" t="str">
        <f>VLOOKUP(B1426,CATÁLOGO!A:B,2,FALSE)</f>
        <v>Materiales, accesorios y suministros médicos</v>
      </c>
      <c r="D1426" s="83"/>
    </row>
    <row r="1427" spans="1:4" x14ac:dyDescent="0.35">
      <c r="A1427" s="83" t="s">
        <v>1542</v>
      </c>
      <c r="B1427" s="83">
        <v>2541</v>
      </c>
      <c r="C1427" s="83" t="str">
        <f>VLOOKUP(B1427,CATÁLOGO!A:B,2,FALSE)</f>
        <v>Materiales, accesorios y suministros médicos</v>
      </c>
      <c r="D1427" s="83"/>
    </row>
    <row r="1428" spans="1:4" x14ac:dyDescent="0.35">
      <c r="A1428" s="83" t="s">
        <v>1057</v>
      </c>
      <c r="B1428" s="83">
        <v>2112</v>
      </c>
      <c r="C1428" s="83" t="str">
        <f>VLOOKUP(B1428,CATÁLOGO!A:B,2,FALSE)</f>
        <v>Equipos menores de oficina</v>
      </c>
      <c r="D1428" s="83"/>
    </row>
    <row r="1429" spans="1:4" x14ac:dyDescent="0.35">
      <c r="A1429" s="83" t="s">
        <v>1281</v>
      </c>
      <c r="B1429" s="83">
        <v>2451</v>
      </c>
      <c r="C1429" s="83" t="str">
        <f>VLOOKUP(B1429,CATÁLOGO!A:B,2,FALSE)</f>
        <v>Materiales de construcción de vidrio</v>
      </c>
      <c r="D1429" s="83"/>
    </row>
    <row r="1430" spans="1:4" x14ac:dyDescent="0.35">
      <c r="A1430" s="83" t="s">
        <v>1282</v>
      </c>
      <c r="B1430" s="83">
        <v>2451</v>
      </c>
      <c r="C1430" s="83" t="str">
        <f>VLOOKUP(B1430,CATÁLOGO!A:B,2,FALSE)</f>
        <v>Materiales de construcción de vidrio</v>
      </c>
      <c r="D1430" s="83"/>
    </row>
    <row r="1431" spans="1:4" x14ac:dyDescent="0.35">
      <c r="A1431" s="84" t="s">
        <v>2121</v>
      </c>
      <c r="B1431" s="84">
        <v>2551</v>
      </c>
      <c r="C1431" s="83" t="str">
        <f>VLOOKUP(B1431,CATÁLOGO!A:B,2,FALSE)</f>
        <v>Materiales, accesorios y suministros de laboratorio</v>
      </c>
      <c r="D1431" s="84"/>
    </row>
    <row r="1432" spans="1:4" x14ac:dyDescent="0.35">
      <c r="A1432" s="83" t="s">
        <v>1166</v>
      </c>
      <c r="B1432" s="83">
        <v>2161</v>
      </c>
      <c r="C1432" s="83" t="str">
        <f>VLOOKUP(B1432,CATÁLOGO!A:B,2,FALSE)</f>
        <v>Material de limpieza</v>
      </c>
      <c r="D1432" s="83"/>
    </row>
    <row r="1433" spans="1:4" x14ac:dyDescent="0.35">
      <c r="A1433" s="83" t="s">
        <v>1349</v>
      </c>
      <c r="B1433" s="83">
        <v>2461</v>
      </c>
      <c r="C1433" s="83" t="str">
        <f>VLOOKUP(B1433,CATÁLOGO!A:B,2,FALSE)</f>
        <v>Material eléctrico y electrónico</v>
      </c>
      <c r="D1433" s="83"/>
    </row>
    <row r="1434" spans="1:4" x14ac:dyDescent="0.35">
      <c r="A1434" s="83" t="s">
        <v>1658</v>
      </c>
      <c r="B1434" s="83">
        <v>2712</v>
      </c>
      <c r="C1434" s="83" t="str">
        <f>VLOOKUP(B1434,CATÁLOGO!A:B,2,FALSE)</f>
        <v>Enseres de  escenografía</v>
      </c>
      <c r="D1434" s="83"/>
    </row>
    <row r="1435" spans="1:4" x14ac:dyDescent="0.35">
      <c r="A1435" s="84" t="s">
        <v>2061</v>
      </c>
      <c r="B1435" s="84">
        <v>2551</v>
      </c>
      <c r="C1435" s="83" t="str">
        <f>VLOOKUP(B1435,CATÁLOGO!A:B,2,FALSE)</f>
        <v>Materiales, accesorios y suministros de laboratorio</v>
      </c>
      <c r="D1435" s="84"/>
    </row>
    <row r="1436" spans="1:4" x14ac:dyDescent="0.35">
      <c r="A1436" s="84" t="s">
        <v>2071</v>
      </c>
      <c r="B1436" s="84">
        <v>2531</v>
      </c>
      <c r="C1436" s="83" t="str">
        <f>VLOOKUP(B1436,CATÁLOGO!A:B,2,FALSE)</f>
        <v>Medicinas y productos farmacéuticos</v>
      </c>
      <c r="D1436" s="84"/>
    </row>
    <row r="1437" spans="1:4" x14ac:dyDescent="0.35">
      <c r="A1437" s="83" t="s">
        <v>1884</v>
      </c>
      <c r="B1437" s="86">
        <v>2961</v>
      </c>
      <c r="C1437" s="83" t="str">
        <f>VLOOKUP(B1437,CATÁLOGO!A:B,2,FALSE)</f>
        <v>Refacciones y accesorios menores de equipo de transporte</v>
      </c>
      <c r="D1437" s="83"/>
    </row>
    <row r="1438" spans="1:4" x14ac:dyDescent="0.35">
      <c r="A1438" s="85" t="s">
        <v>2101</v>
      </c>
      <c r="B1438" s="84">
        <v>2531</v>
      </c>
      <c r="C1438" s="83" t="str">
        <f>VLOOKUP(B1438,CATÁLOGO!A:B,2,FALSE)</f>
        <v>Medicinas y productos farmacéuticos</v>
      </c>
      <c r="D1438" s="84"/>
    </row>
    <row r="1439" spans="1:4" x14ac:dyDescent="0.35">
      <c r="A1439" s="83" t="s">
        <v>1484</v>
      </c>
      <c r="B1439" s="83">
        <v>2511</v>
      </c>
      <c r="C1439" s="83" t="str">
        <f>VLOOKUP(B1439,CATÁLOGO!A:B,2,FALSE)</f>
        <v>Productos quimicos básicos (sustancias químicas)</v>
      </c>
      <c r="D1439" s="83"/>
    </row>
    <row r="1440" spans="1:4" x14ac:dyDescent="0.35">
      <c r="A1440" s="85" t="s">
        <v>3514</v>
      </c>
      <c r="B1440" s="84">
        <v>2591</v>
      </c>
      <c r="C1440" s="83" t="str">
        <f>VLOOKUP(B1440,CATÁLOGO!A:B,2,FALSE)</f>
        <v>Otros productos químicos</v>
      </c>
      <c r="D1440" s="84"/>
    </row>
    <row r="1441" spans="1:4" x14ac:dyDescent="0.35">
      <c r="A1441" s="83" t="s">
        <v>1776</v>
      </c>
      <c r="B1441" s="86">
        <v>2911</v>
      </c>
      <c r="C1441" s="83" t="str">
        <f>VLOOKUP(B1441,CATÁLOGO!A:B,2,FALSE)</f>
        <v>Herramientas menores</v>
      </c>
      <c r="D1441" s="83"/>
    </row>
    <row r="1442" spans="1:4" x14ac:dyDescent="0.35">
      <c r="A1442" s="79"/>
      <c r="B1442" s="79"/>
      <c r="C1442" s="79"/>
    </row>
  </sheetData>
  <sheetProtection autoFilter="0"/>
  <protectedRanges>
    <protectedRange sqref="D989:D1036 D1038:D1047 D1049:D1070 D1072:D1081 D1110 D1083 D1159:D1160 D1163:D1164 D1112:D1115 D1282:D1292 D1240:D1248 D1265:D1279 D1253:D1263 D1144:D1157 D1441:D1048576 D1294:D1348 D8:D878 D1351:D1439 D889:D987" name="Rango1"/>
    <protectedRange sqref="B688:B689 A717:B717 B712:B716 A693:B705 A691:B691 B1258:B1261 B1265 A660:B687 A731:B744" name="Rango2"/>
    <protectedRange sqref="A7:C7" name="Rango3"/>
    <protectedRange sqref="A706:B708" name="Rango2_1"/>
    <protectedRange sqref="D879:D888" name="Rango1_1"/>
    <protectedRange sqref="A921" name="Rango2_3"/>
    <protectedRange sqref="E1246" name="Rango1_7"/>
    <protectedRange sqref="D7" name="Rango3_1"/>
    <protectedRange sqref="D7" name="Rango2_2"/>
  </protectedRanges>
  <autoFilter ref="A7:D1441" xr:uid="{00000000-0001-0000-0100-000000000000}">
    <sortState xmlns:xlrd2="http://schemas.microsoft.com/office/spreadsheetml/2017/richdata2" ref="A8:D1441">
      <sortCondition ref="A7:A1441"/>
    </sortState>
  </autoFilter>
  <sortState xmlns:xlrd2="http://schemas.microsoft.com/office/spreadsheetml/2017/richdata2" ref="A8:C996">
    <sortCondition ref="A8:A996"/>
  </sortState>
  <phoneticPr fontId="5"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96"/>
  <sheetViews>
    <sheetView zoomScale="130" zoomScaleNormal="130" workbookViewId="0">
      <selection activeCell="C1" sqref="C1"/>
    </sheetView>
  </sheetViews>
  <sheetFormatPr baseColWidth="10" defaultColWidth="11.42578125" defaultRowHeight="15.75" x14ac:dyDescent="0.3"/>
  <cols>
    <col min="1" max="1" width="64" style="79" customWidth="1"/>
    <col min="2" max="2" width="10.42578125" style="79" customWidth="1"/>
    <col min="3" max="3" width="58" style="79" customWidth="1"/>
    <col min="4" max="4" width="28.28515625" style="79" customWidth="1"/>
    <col min="5" max="5" width="20" style="79" customWidth="1"/>
    <col min="6" max="16384" width="11.42578125" style="79"/>
  </cols>
  <sheetData>
    <row r="1" spans="1:4" ht="36" x14ac:dyDescent="0.3">
      <c r="D1" s="78" t="s">
        <v>3812</v>
      </c>
    </row>
    <row r="2" spans="1:4" s="77" customFormat="1" ht="17.25" customHeight="1" x14ac:dyDescent="0.35">
      <c r="A2" s="79" t="s">
        <v>3813</v>
      </c>
    </row>
    <row r="3" spans="1:4" s="77" customFormat="1" ht="14.25" customHeight="1" x14ac:dyDescent="0.35">
      <c r="A3" s="79" t="s">
        <v>3818</v>
      </c>
    </row>
    <row r="4" spans="1:4" s="77" customFormat="1" ht="15.75" customHeight="1" x14ac:dyDescent="0.35">
      <c r="A4" s="79"/>
    </row>
    <row r="5" spans="1:4" s="100" customFormat="1" x14ac:dyDescent="0.3">
      <c r="A5" s="81" t="s">
        <v>2139</v>
      </c>
      <c r="B5" s="81" t="s">
        <v>2140</v>
      </c>
      <c r="C5" s="81" t="s">
        <v>994</v>
      </c>
      <c r="D5" s="81" t="s">
        <v>2141</v>
      </c>
    </row>
    <row r="6" spans="1:4" s="100" customFormat="1" x14ac:dyDescent="0.3">
      <c r="A6" s="83" t="s">
        <v>2350</v>
      </c>
      <c r="B6" s="89">
        <v>3271</v>
      </c>
      <c r="C6" s="83" t="str">
        <f>VLOOKUP(B6,CATÁLOGO!A:B,2,FALSE)</f>
        <v>Arrendamiento de activos intangibles</v>
      </c>
      <c r="D6" s="83"/>
    </row>
    <row r="7" spans="1:4" x14ac:dyDescent="0.3">
      <c r="A7" s="83" t="s">
        <v>2278</v>
      </c>
      <c r="B7" s="89">
        <v>3512</v>
      </c>
      <c r="C7" s="83" t="str">
        <f>VLOOKUP(B7,CATÁLOGO!A:B,2,FALSE)</f>
        <v xml:space="preserve">Adaptación de inmuebles </v>
      </c>
      <c r="D7" s="83"/>
    </row>
    <row r="8" spans="1:4" x14ac:dyDescent="0.3">
      <c r="A8" s="83" t="s">
        <v>3364</v>
      </c>
      <c r="B8" s="83">
        <v>3621</v>
      </c>
      <c r="C8" s="83" t="str">
        <f>VLOOKUP(B8,CATÁLOGO!A:B,2,FALSE)</f>
        <v>Promoción para la venta de bienes o servicios</v>
      </c>
      <c r="D8" s="83"/>
    </row>
    <row r="9" spans="1:4" x14ac:dyDescent="0.3">
      <c r="A9" s="83" t="s">
        <v>3363</v>
      </c>
      <c r="B9" s="83">
        <v>3391</v>
      </c>
      <c r="C9" s="83" t="str">
        <f>VLOOKUP(B9,CATÁLOGO!A:B,2,FALSE)</f>
        <v>Servicios profesionales, científicos y técnicos integrales</v>
      </c>
      <c r="D9" s="83"/>
    </row>
    <row r="10" spans="1:4" x14ac:dyDescent="0.3">
      <c r="A10" s="84" t="s">
        <v>3614</v>
      </c>
      <c r="B10" s="84">
        <v>3821</v>
      </c>
      <c r="C10" s="83" t="str">
        <f>VLOOKUP(B10,CATÁLOGO!A:B,2,FALSE)</f>
        <v>Gastos de orden social y cultural</v>
      </c>
      <c r="D10" s="83"/>
    </row>
    <row r="11" spans="1:4" x14ac:dyDescent="0.3">
      <c r="A11" s="84" t="s">
        <v>3613</v>
      </c>
      <c r="B11" s="84">
        <v>3821</v>
      </c>
      <c r="C11" s="83" t="str">
        <f>VLOOKUP(B11,CATÁLOGO!A:B,2,FALSE)</f>
        <v>Gastos de orden social y cultural</v>
      </c>
      <c r="D11" s="83"/>
    </row>
    <row r="12" spans="1:4" x14ac:dyDescent="0.3">
      <c r="A12" s="84" t="s">
        <v>3635</v>
      </c>
      <c r="B12" s="84">
        <v>3831</v>
      </c>
      <c r="C12" s="83" t="str">
        <f>VLOOKUP(B12,CATÁLOGO!A:B,2,FALSE)</f>
        <v>Congresos y convenciones</v>
      </c>
      <c r="D12" s="83"/>
    </row>
    <row r="13" spans="1:4" x14ac:dyDescent="0.3">
      <c r="A13" s="84" t="s">
        <v>3630</v>
      </c>
      <c r="B13" s="84">
        <v>3821</v>
      </c>
      <c r="C13" s="83" t="str">
        <f>VLOOKUP(B13,CATÁLOGO!A:B,2,FALSE)</f>
        <v>Gastos de orden social y cultural</v>
      </c>
      <c r="D13" s="83"/>
    </row>
    <row r="14" spans="1:4" x14ac:dyDescent="0.3">
      <c r="A14" s="84" t="s">
        <v>3623</v>
      </c>
      <c r="B14" s="84">
        <v>3821</v>
      </c>
      <c r="C14" s="83" t="str">
        <f>VLOOKUP(B14,CATÁLOGO!A:B,2,FALSE)</f>
        <v>Gastos de orden social y cultural</v>
      </c>
      <c r="D14" s="83"/>
    </row>
    <row r="15" spans="1:4" x14ac:dyDescent="0.3">
      <c r="A15" s="84" t="s">
        <v>3633</v>
      </c>
      <c r="B15" s="84">
        <v>3821</v>
      </c>
      <c r="C15" s="83" t="str">
        <f>VLOOKUP(B15,CATÁLOGO!A:B,2,FALSE)</f>
        <v>Gastos de orden social y cultural</v>
      </c>
      <c r="D15" s="83"/>
    </row>
    <row r="16" spans="1:4" x14ac:dyDescent="0.3">
      <c r="A16" s="84" t="s">
        <v>3634</v>
      </c>
      <c r="B16" s="84">
        <v>3831</v>
      </c>
      <c r="C16" s="83" t="str">
        <f>VLOOKUP(B16,CATÁLOGO!A:B,2,FALSE)</f>
        <v>Congresos y convenciones</v>
      </c>
      <c r="D16" s="83"/>
    </row>
    <row r="17" spans="1:19" x14ac:dyDescent="0.3">
      <c r="A17" s="84" t="s">
        <v>3624</v>
      </c>
      <c r="B17" s="84">
        <v>3821</v>
      </c>
      <c r="C17" s="83" t="str">
        <f>VLOOKUP(B17,CATÁLOGO!A:B,2,FALSE)</f>
        <v>Gastos de orden social y cultural</v>
      </c>
      <c r="D17" s="83"/>
    </row>
    <row r="18" spans="1:19" x14ac:dyDescent="0.3">
      <c r="A18" s="84" t="s">
        <v>3625</v>
      </c>
      <c r="B18" s="84">
        <v>3821</v>
      </c>
      <c r="C18" s="83" t="str">
        <f>VLOOKUP(B18,CATÁLOGO!A:B,2,FALSE)</f>
        <v>Gastos de orden social y cultural</v>
      </c>
      <c r="D18" s="83"/>
    </row>
    <row r="19" spans="1:19" x14ac:dyDescent="0.3">
      <c r="A19" s="83" t="s">
        <v>3686</v>
      </c>
      <c r="B19" s="83">
        <v>3821</v>
      </c>
      <c r="C19" s="83" t="str">
        <f>VLOOKUP(B19,CATÁLOGO!A:B,2,FALSE)</f>
        <v>Gastos de orden social y cultural</v>
      </c>
      <c r="D19" s="83"/>
    </row>
    <row r="20" spans="1:19" x14ac:dyDescent="0.3">
      <c r="A20" s="84" t="s">
        <v>3629</v>
      </c>
      <c r="B20" s="84">
        <v>3821</v>
      </c>
      <c r="C20" s="83" t="str">
        <f>VLOOKUP(B20,CATÁLOGO!A:B,2,FALSE)</f>
        <v>Gastos de orden social y cultural</v>
      </c>
      <c r="D20" s="83"/>
    </row>
    <row r="21" spans="1:19" x14ac:dyDescent="0.3">
      <c r="A21" s="84" t="s">
        <v>3626</v>
      </c>
      <c r="B21" s="84">
        <v>3821</v>
      </c>
      <c r="C21" s="83" t="str">
        <f>VLOOKUP(B21,CATÁLOGO!A:B,2,FALSE)</f>
        <v>Gastos de orden social y cultural</v>
      </c>
      <c r="D21" s="83"/>
    </row>
    <row r="22" spans="1:19" x14ac:dyDescent="0.3">
      <c r="A22" s="83" t="s">
        <v>2330</v>
      </c>
      <c r="B22" s="83">
        <v>3831</v>
      </c>
      <c r="C22" s="83" t="str">
        <f>VLOOKUP(B22,CATÁLOGO!A:B,2,FALSE)</f>
        <v>Congresos y convenciones</v>
      </c>
      <c r="D22" s="83"/>
    </row>
    <row r="23" spans="1:19" x14ac:dyDescent="0.3">
      <c r="A23" s="84" t="s">
        <v>3628</v>
      </c>
      <c r="B23" s="84">
        <v>3821</v>
      </c>
      <c r="C23" s="83" t="str">
        <f>VLOOKUP(B23,CATÁLOGO!A:B,2,FALSE)</f>
        <v>Gastos de orden social y cultural</v>
      </c>
      <c r="D23" s="83"/>
    </row>
    <row r="24" spans="1:19" x14ac:dyDescent="0.3">
      <c r="A24" s="84" t="s">
        <v>3621</v>
      </c>
      <c r="B24" s="84">
        <v>3821</v>
      </c>
      <c r="C24" s="83" t="str">
        <f>VLOOKUP(B24,CATÁLOGO!A:B,2,FALSE)</f>
        <v>Gastos de orden social y cultural</v>
      </c>
      <c r="D24" s="83"/>
    </row>
    <row r="25" spans="1:19" x14ac:dyDescent="0.3">
      <c r="A25" s="84" t="s">
        <v>3622</v>
      </c>
      <c r="B25" s="84">
        <v>3821</v>
      </c>
      <c r="C25" s="83" t="str">
        <f>VLOOKUP(B25,CATÁLOGO!A:B,2,FALSE)</f>
        <v>Gastos de orden social y cultural</v>
      </c>
      <c r="D25" s="83"/>
    </row>
    <row r="26" spans="1:19" x14ac:dyDescent="0.3">
      <c r="A26" s="84" t="s">
        <v>3627</v>
      </c>
      <c r="B26" s="84">
        <v>3821</v>
      </c>
      <c r="C26" s="83" t="str">
        <f>VLOOKUP(B26,CATÁLOGO!A:B,2,FALSE)</f>
        <v>Gastos de orden social y cultural</v>
      </c>
      <c r="D26" s="83"/>
    </row>
    <row r="27" spans="1:19" x14ac:dyDescent="0.3">
      <c r="A27" s="83" t="s">
        <v>2222</v>
      </c>
      <c r="B27" s="83">
        <v>3351</v>
      </c>
      <c r="C27" s="83" t="str">
        <f>VLOOKUP(B27,CATÁLOGO!A:B,2,FALSE)</f>
        <v>Servicios de investigación científica</v>
      </c>
      <c r="D27" s="83"/>
      <c r="S27" s="79">
        <v>3</v>
      </c>
    </row>
    <row r="28" spans="1:19" x14ac:dyDescent="0.3">
      <c r="A28" s="83" t="s">
        <v>2182</v>
      </c>
      <c r="B28" s="89">
        <v>3261</v>
      </c>
      <c r="C28" s="83" t="str">
        <f>VLOOKUP(B28,CATÁLOGO!A:B,2,FALSE)</f>
        <v xml:space="preserve">Arrendamiento de maquinaria y equipo </v>
      </c>
      <c r="D28" s="83"/>
    </row>
    <row r="29" spans="1:19" x14ac:dyDescent="0.3">
      <c r="A29" s="83" t="s">
        <v>2167</v>
      </c>
      <c r="B29" s="83">
        <v>3221</v>
      </c>
      <c r="C29" s="83" t="str">
        <f>VLOOKUP(B29,CATÁLOGO!A:B,2,FALSE)</f>
        <v>Arrendamiento de edificios y locales</v>
      </c>
      <c r="D29" s="83"/>
    </row>
    <row r="30" spans="1:19" x14ac:dyDescent="0.3">
      <c r="A30" s="83" t="s">
        <v>2414</v>
      </c>
      <c r="B30" s="83">
        <v>3232</v>
      </c>
      <c r="C30" s="83" t="str">
        <f>VLOOKUP(B30,CATÁLOGO!A:B,2,FALSE)</f>
        <v>Arrendamiento de mobiliario y equipo educativo y recreativo</v>
      </c>
      <c r="D30" s="83"/>
    </row>
    <row r="31" spans="1:19" x14ac:dyDescent="0.3">
      <c r="A31" s="83" t="s">
        <v>2176</v>
      </c>
      <c r="B31" s="83">
        <v>3252</v>
      </c>
      <c r="C31" s="83" t="str">
        <f>VLOOKUP(B31,CATÁLOGO!A:B,2,FALSE)</f>
        <v>Arrendamiento de vehículos terrestres, aéreos, marítimos, lacustres y fluviales para servicios admini</v>
      </c>
      <c r="D31" s="83"/>
    </row>
    <row r="32" spans="1:19" x14ac:dyDescent="0.3">
      <c r="A32" s="83" t="s">
        <v>2177</v>
      </c>
      <c r="B32" s="89">
        <v>3261</v>
      </c>
      <c r="C32" s="83" t="str">
        <f>VLOOKUP(B32,CATÁLOGO!A:B,2,FALSE)</f>
        <v xml:space="preserve">Arrendamiento de maquinaria y equipo </v>
      </c>
      <c r="D32" s="83"/>
    </row>
    <row r="33" spans="1:4" x14ac:dyDescent="0.3">
      <c r="A33" s="83" t="s">
        <v>2178</v>
      </c>
      <c r="B33" s="89">
        <v>3261</v>
      </c>
      <c r="C33" s="83" t="str">
        <f>VLOOKUP(B33,CATÁLOGO!A:B,2,FALSE)</f>
        <v xml:space="preserve">Arrendamiento de maquinaria y equipo </v>
      </c>
      <c r="D33" s="83"/>
    </row>
    <row r="34" spans="1:4" x14ac:dyDescent="0.3">
      <c r="A34" s="83" t="s">
        <v>2169</v>
      </c>
      <c r="B34" s="83">
        <v>3231</v>
      </c>
      <c r="C34" s="83" t="str">
        <f>VLOOKUP(B34,CATÁLOGO!A:B,2,FALSE)</f>
        <v>Arrendamiento de mobiliario y equipo de administración</v>
      </c>
      <c r="D34" s="83"/>
    </row>
    <row r="35" spans="1:4" x14ac:dyDescent="0.3">
      <c r="A35" s="83" t="s">
        <v>2386</v>
      </c>
      <c r="B35" s="89">
        <v>3232</v>
      </c>
      <c r="C35" s="83" t="str">
        <f>VLOOKUP(B35,CATÁLOGO!A:B,2,FALSE)</f>
        <v>Arrendamiento de mobiliario y equipo educativo y recreativo</v>
      </c>
      <c r="D35" s="83"/>
    </row>
    <row r="36" spans="1:4" x14ac:dyDescent="0.3">
      <c r="A36" s="83" t="s">
        <v>2397</v>
      </c>
      <c r="B36" s="89">
        <v>3232</v>
      </c>
      <c r="C36" s="83" t="str">
        <f>VLOOKUP(B36,CATÁLOGO!A:B,2,FALSE)</f>
        <v>Arrendamiento de mobiliario y equipo educativo y recreativo</v>
      </c>
      <c r="D36" s="83"/>
    </row>
    <row r="37" spans="1:4" x14ac:dyDescent="0.3">
      <c r="A37" s="83" t="s">
        <v>2172</v>
      </c>
      <c r="B37" s="83">
        <v>3233</v>
      </c>
      <c r="C37" s="83" t="str">
        <f>VLOOKUP(B37,CATÁLOGO!A:B,2,FALSE)</f>
        <v xml:space="preserve">Arrendamiento de equipo y bienes informáticos </v>
      </c>
      <c r="D37" s="83"/>
    </row>
    <row r="38" spans="1:4" x14ac:dyDescent="0.3">
      <c r="A38" s="83" t="s">
        <v>2399</v>
      </c>
      <c r="B38" s="83">
        <v>3232</v>
      </c>
      <c r="C38" s="83" t="str">
        <f>VLOOKUP(B38,CATÁLOGO!A:B,2,FALSE)</f>
        <v>Arrendamiento de mobiliario y equipo educativo y recreativo</v>
      </c>
      <c r="D38" s="83"/>
    </row>
    <row r="39" spans="1:4" x14ac:dyDescent="0.3">
      <c r="A39" s="83" t="s">
        <v>2174</v>
      </c>
      <c r="B39" s="83">
        <v>3241</v>
      </c>
      <c r="C39" s="83" t="str">
        <f>VLOOKUP(B39,CATÁLOGO!A:B,2,FALSE)</f>
        <v>Arrendamiento de equipo e instrumental médico y de laboratorio</v>
      </c>
      <c r="D39" s="83"/>
    </row>
    <row r="40" spans="1:4" x14ac:dyDescent="0.3">
      <c r="A40" s="83" t="s">
        <v>2175</v>
      </c>
      <c r="B40" s="83">
        <v>3252</v>
      </c>
      <c r="C40" s="83" t="str">
        <f>VLOOKUP(B40,CATÁLOGO!A:B,2,FALSE)</f>
        <v>Arrendamiento de vehículos terrestres, aéreos, marítimos, lacustres y fluviales para servicios admini</v>
      </c>
      <c r="D40" s="83"/>
    </row>
    <row r="41" spans="1:4" x14ac:dyDescent="0.3">
      <c r="A41" s="83" t="s">
        <v>2166</v>
      </c>
      <c r="B41" s="83">
        <v>3221</v>
      </c>
      <c r="C41" s="83" t="str">
        <f>VLOOKUP(B41,CATÁLOGO!A:B,2,FALSE)</f>
        <v>Arrendamiento de edificios y locales</v>
      </c>
      <c r="D41" s="83"/>
    </row>
    <row r="42" spans="1:4" x14ac:dyDescent="0.3">
      <c r="A42" s="83" t="s">
        <v>2179</v>
      </c>
      <c r="B42" s="89">
        <v>3261</v>
      </c>
      <c r="C42" s="83" t="str">
        <f>VLOOKUP(B42,CATÁLOGO!A:B,2,FALSE)</f>
        <v xml:space="preserve">Arrendamiento de maquinaria y equipo </v>
      </c>
      <c r="D42" s="83"/>
    </row>
    <row r="43" spans="1:4" x14ac:dyDescent="0.3">
      <c r="A43" s="83" t="s">
        <v>2183</v>
      </c>
      <c r="B43" s="89">
        <v>3261</v>
      </c>
      <c r="C43" s="83" t="str">
        <f>VLOOKUP(B43,CATÁLOGO!A:B,2,FALSE)</f>
        <v xml:space="preserve">Arrendamiento de maquinaria y equipo </v>
      </c>
      <c r="D43" s="83"/>
    </row>
    <row r="44" spans="1:4" x14ac:dyDescent="0.3">
      <c r="A44" s="83" t="s">
        <v>2171</v>
      </c>
      <c r="B44" s="83">
        <v>3233</v>
      </c>
      <c r="C44" s="83" t="str">
        <f>VLOOKUP(B44,CATÁLOGO!A:B,2,FALSE)</f>
        <v xml:space="preserve">Arrendamiento de equipo y bienes informáticos </v>
      </c>
      <c r="D44" s="83"/>
    </row>
    <row r="45" spans="1:4" x14ac:dyDescent="0.3">
      <c r="A45" s="83" t="s">
        <v>2168</v>
      </c>
      <c r="B45" s="83">
        <v>3221</v>
      </c>
      <c r="C45" s="83" t="str">
        <f>VLOOKUP(B45,CATÁLOGO!A:B,2,FALSE)</f>
        <v>Arrendamiento de edificios y locales</v>
      </c>
      <c r="D45" s="83"/>
    </row>
    <row r="46" spans="1:4" x14ac:dyDescent="0.3">
      <c r="A46" s="84" t="s">
        <v>2453</v>
      </c>
      <c r="B46" s="84">
        <v>3232</v>
      </c>
      <c r="C46" s="83" t="str">
        <f>VLOOKUP(B46,CATÁLOGO!A:B,2,FALSE)</f>
        <v>Arrendamiento de mobiliario y equipo educativo y recreativo</v>
      </c>
      <c r="D46" s="83"/>
    </row>
    <row r="47" spans="1:4" x14ac:dyDescent="0.3">
      <c r="A47" s="83" t="s">
        <v>2464</v>
      </c>
      <c r="B47" s="83">
        <v>3232</v>
      </c>
      <c r="C47" s="83" t="str">
        <f>VLOOKUP(B47,CATÁLOGO!A:B,2,FALSE)</f>
        <v>Arrendamiento de mobiliario y equipo educativo y recreativo</v>
      </c>
      <c r="D47" s="83"/>
    </row>
    <row r="48" spans="1:4" x14ac:dyDescent="0.3">
      <c r="A48" s="83" t="s">
        <v>2180</v>
      </c>
      <c r="B48" s="89">
        <v>3261</v>
      </c>
      <c r="C48" s="83" t="str">
        <f>VLOOKUP(B48,CATÁLOGO!A:B,2,FALSE)</f>
        <v xml:space="preserve">Arrendamiento de maquinaria y equipo </v>
      </c>
      <c r="D48" s="83"/>
    </row>
    <row r="49" spans="1:4" x14ac:dyDescent="0.3">
      <c r="A49" s="83" t="s">
        <v>2164</v>
      </c>
      <c r="B49" s="83">
        <v>3221</v>
      </c>
      <c r="C49" s="83" t="str">
        <f>VLOOKUP(B49,CATÁLOGO!A:B,2,FALSE)</f>
        <v>Arrendamiento de edificios y locales</v>
      </c>
      <c r="D49" s="83"/>
    </row>
    <row r="50" spans="1:4" x14ac:dyDescent="0.3">
      <c r="A50" s="83" t="s">
        <v>2412</v>
      </c>
      <c r="B50" s="83">
        <v>3232</v>
      </c>
      <c r="C50" s="83" t="str">
        <f>VLOOKUP(B50,CATÁLOGO!A:B,2,FALSE)</f>
        <v>Arrendamiento de mobiliario y equipo educativo y recreativo</v>
      </c>
      <c r="D50" s="83"/>
    </row>
    <row r="51" spans="1:4" x14ac:dyDescent="0.3">
      <c r="A51" s="83" t="s">
        <v>2443</v>
      </c>
      <c r="B51" s="83">
        <v>3261</v>
      </c>
      <c r="C51" s="83" t="str">
        <f>VLOOKUP(B51,CATÁLOGO!A:B,2,FALSE)</f>
        <v xml:space="preserve">Arrendamiento de maquinaria y equipo </v>
      </c>
      <c r="D51" s="83"/>
    </row>
    <row r="52" spans="1:4" x14ac:dyDescent="0.3">
      <c r="A52" s="83" t="s">
        <v>2170</v>
      </c>
      <c r="B52" s="83">
        <v>3232</v>
      </c>
      <c r="C52" s="83" t="str">
        <f>VLOOKUP(B52,CATÁLOGO!A:B,2,FALSE)</f>
        <v>Arrendamiento de mobiliario y equipo educativo y recreativo</v>
      </c>
      <c r="D52" s="83"/>
    </row>
    <row r="53" spans="1:4" x14ac:dyDescent="0.3">
      <c r="A53" s="83" t="s">
        <v>2181</v>
      </c>
      <c r="B53" s="89">
        <v>3261</v>
      </c>
      <c r="C53" s="83" t="str">
        <f>VLOOKUP(B53,CATÁLOGO!A:B,2,FALSE)</f>
        <v xml:space="preserve">Arrendamiento de maquinaria y equipo </v>
      </c>
      <c r="D53" s="83"/>
    </row>
    <row r="54" spans="1:4" x14ac:dyDescent="0.3">
      <c r="A54" s="83" t="s">
        <v>2165</v>
      </c>
      <c r="B54" s="83">
        <v>3221</v>
      </c>
      <c r="C54" s="83" t="str">
        <f>VLOOKUP(B54,CATÁLOGO!A:B,2,FALSE)</f>
        <v>Arrendamiento de edificios y locales</v>
      </c>
      <c r="D54" s="83"/>
    </row>
    <row r="55" spans="1:4" x14ac:dyDescent="0.3">
      <c r="A55" s="83" t="s">
        <v>2184</v>
      </c>
      <c r="B55" s="83">
        <v>3262</v>
      </c>
      <c r="C55" s="83" t="str">
        <f>VLOOKUP(B55,CATÁLOGO!A:B,2,FALSE)</f>
        <v>Arrendamiento de herramientas</v>
      </c>
      <c r="D55" s="83"/>
    </row>
    <row r="56" spans="1:4" x14ac:dyDescent="0.3">
      <c r="A56" s="83" t="s">
        <v>2413</v>
      </c>
      <c r="B56" s="83">
        <v>3232</v>
      </c>
      <c r="C56" s="83" t="str">
        <f>VLOOKUP(B56,CATÁLOGO!A:B,2,FALSE)</f>
        <v>Arrendamiento de mobiliario y equipo educativo y recreativo</v>
      </c>
      <c r="D56" s="83"/>
    </row>
    <row r="57" spans="1:4" x14ac:dyDescent="0.3">
      <c r="A57" s="83" t="s">
        <v>2398</v>
      </c>
      <c r="B57" s="83">
        <v>3232</v>
      </c>
      <c r="C57" s="83" t="str">
        <f>VLOOKUP(B57,CATÁLOGO!A:B,2,FALSE)</f>
        <v>Arrendamiento de mobiliario y equipo educativo y recreativo</v>
      </c>
      <c r="D57" s="83"/>
    </row>
    <row r="58" spans="1:4" x14ac:dyDescent="0.3">
      <c r="A58" s="83" t="s">
        <v>2423</v>
      </c>
      <c r="B58" s="83">
        <v>3291</v>
      </c>
      <c r="C58" s="83" t="str">
        <f>VLOOKUP(B58,CATÁLOGO!A:B,2,FALSE)</f>
        <v>Otros arrendamientos</v>
      </c>
      <c r="D58" s="83"/>
    </row>
    <row r="59" spans="1:4" x14ac:dyDescent="0.3">
      <c r="A59" s="83" t="s">
        <v>2400</v>
      </c>
      <c r="B59" s="83">
        <v>3221</v>
      </c>
      <c r="C59" s="83" t="str">
        <f>VLOOKUP(B59,CATÁLOGO!A:B,2,FALSE)</f>
        <v>Arrendamiento de edificios y locales</v>
      </c>
      <c r="D59" s="83"/>
    </row>
    <row r="60" spans="1:4" x14ac:dyDescent="0.3">
      <c r="A60" s="83" t="s">
        <v>334</v>
      </c>
      <c r="B60" s="83">
        <v>3211</v>
      </c>
      <c r="C60" s="83" t="str">
        <f>VLOOKUP(B60,CATÁLOGO!A:B,2,FALSE)</f>
        <v>Arrendamiento de terrenos</v>
      </c>
      <c r="D60" s="83"/>
    </row>
    <row r="61" spans="1:4" x14ac:dyDescent="0.3">
      <c r="A61" s="84" t="s">
        <v>3632</v>
      </c>
      <c r="B61" s="84">
        <v>3831</v>
      </c>
      <c r="C61" s="83" t="str">
        <f>VLOOKUP(B61,CATÁLOGO!A:B,2,FALSE)</f>
        <v>Congresos y convenciones</v>
      </c>
      <c r="D61" s="83"/>
    </row>
    <row r="62" spans="1:4" x14ac:dyDescent="0.3">
      <c r="A62" s="83" t="s">
        <v>3631</v>
      </c>
      <c r="B62" s="83">
        <v>3821</v>
      </c>
      <c r="C62" s="83" t="str">
        <f>VLOOKUP(B62,CATÁLOGO!A:B,2,FALSE)</f>
        <v>Gastos de orden social y cultural</v>
      </c>
      <c r="D62" s="83"/>
    </row>
    <row r="63" spans="1:4" x14ac:dyDescent="0.3">
      <c r="A63" s="83" t="s">
        <v>2199</v>
      </c>
      <c r="B63" s="89">
        <v>3312</v>
      </c>
      <c r="C63" s="83" t="str">
        <f>VLOOKUP(B63,CATÁLOGO!A:B,2,FALSE)</f>
        <v>Servicios de contabilidad</v>
      </c>
      <c r="D63" s="83"/>
    </row>
    <row r="64" spans="1:4" x14ac:dyDescent="0.3">
      <c r="A64" s="83" t="s">
        <v>2218</v>
      </c>
      <c r="B64" s="89">
        <v>3332</v>
      </c>
      <c r="C64" s="83" t="str">
        <f>VLOOKUP(B64,CATÁLOGO!A:B,2,FALSE)</f>
        <v>Servicios de procesos, técnica y en tecnologías de la información</v>
      </c>
      <c r="D64" s="83"/>
    </row>
    <row r="65" spans="1:4" x14ac:dyDescent="0.3">
      <c r="A65" s="83" t="s">
        <v>2200</v>
      </c>
      <c r="B65" s="89">
        <v>3312</v>
      </c>
      <c r="C65" s="83" t="str">
        <f>VLOOKUP(B65,CATÁLOGO!A:B,2,FALSE)</f>
        <v>Servicios de contabilidad</v>
      </c>
      <c r="D65" s="83"/>
    </row>
    <row r="66" spans="1:4" x14ac:dyDescent="0.3">
      <c r="A66" s="83" t="s">
        <v>2197</v>
      </c>
      <c r="B66" s="89">
        <v>3311</v>
      </c>
      <c r="C66" s="83" t="str">
        <f>VLOOKUP(B66,CATÁLOGO!A:B,2,FALSE)</f>
        <v>Servicios legales</v>
      </c>
      <c r="D66" s="83"/>
    </row>
    <row r="67" spans="1:4" x14ac:dyDescent="0.3">
      <c r="A67" s="83" t="s">
        <v>2201</v>
      </c>
      <c r="B67" s="89">
        <v>3313</v>
      </c>
      <c r="C67" s="83" t="str">
        <f>VLOOKUP(B67,CATÁLOGO!A:B,2,FALSE)</f>
        <v>Servicios de auditoría</v>
      </c>
      <c r="D67" s="83"/>
    </row>
    <row r="68" spans="1:4" x14ac:dyDescent="0.3">
      <c r="A68" s="83" t="s">
        <v>2407</v>
      </c>
      <c r="B68" s="83">
        <v>3313</v>
      </c>
      <c r="C68" s="83" t="str">
        <f>VLOOKUP(B68,CATÁLOGO!A:B,2,FALSE)</f>
        <v>Servicios de auditoría</v>
      </c>
      <c r="D68" s="83"/>
    </row>
    <row r="69" spans="1:4" x14ac:dyDescent="0.3">
      <c r="A69" s="83" t="s">
        <v>2258</v>
      </c>
      <c r="B69" s="89">
        <v>3411</v>
      </c>
      <c r="C69" s="83" t="str">
        <f>VLOOKUP(B69,CATÁLOGO!A:B,2,FALSE)</f>
        <v>Servicios financieros y bancarios</v>
      </c>
      <c r="D69" s="83"/>
    </row>
    <row r="70" spans="1:4" x14ac:dyDescent="0.3">
      <c r="A70" s="83" t="s">
        <v>2344</v>
      </c>
      <c r="B70" s="83">
        <v>3411</v>
      </c>
      <c r="C70" s="83" t="str">
        <f>VLOOKUP(B70,CATÁLOGO!A:B,2,FALSE)</f>
        <v>Servicios financieros y bancarios</v>
      </c>
      <c r="D70" s="83"/>
    </row>
    <row r="71" spans="1:4" x14ac:dyDescent="0.3">
      <c r="A71" s="83" t="s">
        <v>3637</v>
      </c>
      <c r="B71" s="83">
        <v>3391</v>
      </c>
      <c r="C71" s="83" t="str">
        <f>VLOOKUP(B71,CATÁLOGO!A:B,2,FALSE)</f>
        <v>Servicios profesionales, científicos y técnicos integrales</v>
      </c>
      <c r="D71" s="83"/>
    </row>
    <row r="72" spans="1:4" x14ac:dyDescent="0.3">
      <c r="A72" s="83" t="s">
        <v>2155</v>
      </c>
      <c r="B72" s="83">
        <v>3173</v>
      </c>
      <c r="C72" s="83" t="str">
        <f>VLOOKUP(B72,CATÁLOGO!A:B,2,FALSE)</f>
        <v>Servicios de procesamiento de información</v>
      </c>
      <c r="D72" s="83"/>
    </row>
    <row r="73" spans="1:4" x14ac:dyDescent="0.3">
      <c r="A73" s="83" t="s">
        <v>3682</v>
      </c>
      <c r="B73" s="83">
        <v>3391</v>
      </c>
      <c r="C73" s="83" t="str">
        <f>VLOOKUP(B73,CATÁLOGO!A:B,2,FALSE)</f>
        <v>Servicios profesionales, científicos y técnicos integrales</v>
      </c>
      <c r="D73" s="83"/>
    </row>
    <row r="74" spans="1:4" x14ac:dyDescent="0.3">
      <c r="A74" s="83" t="s">
        <v>2352</v>
      </c>
      <c r="B74" s="89">
        <v>3311</v>
      </c>
      <c r="C74" s="83" t="str">
        <f>VLOOKUP(B74,CATÁLOGO!A:B,2,FALSE)</f>
        <v>Servicios legales</v>
      </c>
      <c r="D74" s="83"/>
    </row>
    <row r="75" spans="1:4" x14ac:dyDescent="0.3">
      <c r="A75" s="83" t="s">
        <v>2257</v>
      </c>
      <c r="B75" s="89">
        <v>3411</v>
      </c>
      <c r="C75" s="83" t="str">
        <f>VLOOKUP(B75,CATÁLOGO!A:B,2,FALSE)</f>
        <v>Servicios financieros y bancarios</v>
      </c>
      <c r="D75" s="83"/>
    </row>
    <row r="76" spans="1:4" x14ac:dyDescent="0.3">
      <c r="A76" s="83" t="s">
        <v>2272</v>
      </c>
      <c r="B76" s="89">
        <v>3481</v>
      </c>
      <c r="C76" s="83" t="str">
        <f>VLOOKUP(B76,CATÁLOGO!A:B,2,FALSE)</f>
        <v>Comisiones por ventas</v>
      </c>
      <c r="D76" s="83"/>
    </row>
    <row r="77" spans="1:4" x14ac:dyDescent="0.3">
      <c r="A77" s="83" t="s">
        <v>886</v>
      </c>
      <c r="B77" s="89">
        <v>3271</v>
      </c>
      <c r="C77" s="83" t="str">
        <f>VLOOKUP(B77,CATÁLOGO!A:B,2,FALSE)</f>
        <v>Arrendamiento de activos intangibles</v>
      </c>
      <c r="D77" s="83"/>
    </row>
    <row r="78" spans="1:4" x14ac:dyDescent="0.3">
      <c r="A78" s="83" t="s">
        <v>2217</v>
      </c>
      <c r="B78" s="89">
        <v>3331</v>
      </c>
      <c r="C78" s="83" t="str">
        <f>VLOOKUP(B78,CATÁLOGO!A:B,2,FALSE)</f>
        <v>Servicios de consultoría administrativa</v>
      </c>
      <c r="D78" s="83"/>
    </row>
    <row r="79" spans="1:4" x14ac:dyDescent="0.3">
      <c r="A79" s="83" t="s">
        <v>2254</v>
      </c>
      <c r="B79" s="83">
        <v>3391</v>
      </c>
      <c r="C79" s="83" t="str">
        <f>VLOOKUP(B79,CATÁLOGO!A:B,2,FALSE)</f>
        <v>Servicios profesionales, científicos y técnicos integrales</v>
      </c>
      <c r="D79" s="83"/>
    </row>
    <row r="80" spans="1:4" x14ac:dyDescent="0.3">
      <c r="A80" s="83" t="s">
        <v>2214</v>
      </c>
      <c r="B80" s="83">
        <v>3331</v>
      </c>
      <c r="C80" s="83" t="str">
        <f>VLOOKUP(B80,CATÁLOGO!A:B,2,FALSE)</f>
        <v>Servicios de consultoría administrativa</v>
      </c>
      <c r="D80" s="83"/>
    </row>
    <row r="81" spans="1:4" x14ac:dyDescent="0.3">
      <c r="A81" s="83" t="s">
        <v>2243</v>
      </c>
      <c r="B81" s="83">
        <v>3381</v>
      </c>
      <c r="C81" s="83" t="str">
        <f>VLOOKUP(B81,CATÁLOGO!A:B,2,FALSE)</f>
        <v xml:space="preserve">Servicios de vigilancia </v>
      </c>
      <c r="D81" s="83"/>
    </row>
    <row r="82" spans="1:4" x14ac:dyDescent="0.3">
      <c r="A82" s="83" t="s">
        <v>2438</v>
      </c>
      <c r="B82" s="83">
        <v>3591</v>
      </c>
      <c r="C82" s="83" t="str">
        <f>VLOOKUP(B82,CATÁLOGO!A:B,2,FALSE)</f>
        <v>Servicios de jardinería y fumigación</v>
      </c>
      <c r="D82" s="83"/>
    </row>
    <row r="83" spans="1:4" x14ac:dyDescent="0.3">
      <c r="A83" s="83" t="s">
        <v>2196</v>
      </c>
      <c r="B83" s="89">
        <v>3311</v>
      </c>
      <c r="C83" s="83" t="str">
        <f>VLOOKUP(B83,CATÁLOGO!A:B,2,FALSE)</f>
        <v>Servicios legales</v>
      </c>
      <c r="D83" s="83"/>
    </row>
    <row r="84" spans="1:4" x14ac:dyDescent="0.3">
      <c r="A84" s="83" t="s">
        <v>2389</v>
      </c>
      <c r="B84" s="83">
        <v>3921</v>
      </c>
      <c r="C84" s="83" t="str">
        <f>VLOOKUP(B84,CATÁLOGO!A:B,2,FALSE)</f>
        <v>Otros impuestos y derechos</v>
      </c>
      <c r="D84" s="83"/>
    </row>
    <row r="85" spans="1:4" x14ac:dyDescent="0.3">
      <c r="A85" s="83" t="s">
        <v>2404</v>
      </c>
      <c r="B85" s="83">
        <v>3921</v>
      </c>
      <c r="C85" s="83" t="str">
        <f>VLOOKUP(B85,CATÁLOGO!A:B,2,FALSE)</f>
        <v>Otros impuestos y derechos</v>
      </c>
      <c r="D85" s="83"/>
    </row>
    <row r="86" spans="1:4" x14ac:dyDescent="0.3">
      <c r="A86" s="83" t="s">
        <v>2244</v>
      </c>
      <c r="B86" s="101">
        <v>3391</v>
      </c>
      <c r="C86" s="83" t="str">
        <f>VLOOKUP(B86,CATÁLOGO!A:B,2,FALSE)</f>
        <v>Servicios profesionales, científicos y técnicos integrales</v>
      </c>
      <c r="D86" s="83"/>
    </row>
    <row r="87" spans="1:4" x14ac:dyDescent="0.3">
      <c r="A87" s="83" t="s">
        <v>2405</v>
      </c>
      <c r="B87" s="83">
        <v>3362</v>
      </c>
      <c r="C87" s="83" t="str">
        <f>VLOOKUP(B87,CATÁLOGO!A:B,2,FALSE)</f>
        <v>Servicios de impresión</v>
      </c>
      <c r="D87" s="83"/>
    </row>
    <row r="88" spans="1:4" x14ac:dyDescent="0.3">
      <c r="A88" s="83" t="s">
        <v>2415</v>
      </c>
      <c r="B88" s="83">
        <v>3821</v>
      </c>
      <c r="C88" s="83" t="str">
        <f>VLOOKUP(B88,CATÁLOGO!A:B,2,FALSE)</f>
        <v>Gastos de orden social y cultural</v>
      </c>
      <c r="D88" s="83"/>
    </row>
    <row r="89" spans="1:4" x14ac:dyDescent="0.3">
      <c r="A89" s="83" t="s">
        <v>2363</v>
      </c>
      <c r="B89" s="83">
        <v>3551</v>
      </c>
      <c r="C89" s="83" t="str">
        <f>VLOOKUP(B89,CATÁLOGO!A:B,2,FALSE)</f>
        <v>Mantenimiento y conservación de vehículos terrestres, aéreos, marítimos, lacustres y fluviales</v>
      </c>
      <c r="D89" s="83"/>
    </row>
    <row r="90" spans="1:4" x14ac:dyDescent="0.3">
      <c r="A90" s="83" t="s">
        <v>2449</v>
      </c>
      <c r="B90" s="83">
        <v>3921</v>
      </c>
      <c r="C90" s="83" t="str">
        <f>VLOOKUP(B90,CATÁLOGO!A:B,2,FALSE)</f>
        <v>Otros impuestos y derechos</v>
      </c>
      <c r="D90" s="83"/>
    </row>
    <row r="91" spans="1:4" x14ac:dyDescent="0.3">
      <c r="A91" s="83" t="s">
        <v>2349</v>
      </c>
      <c r="B91" s="89">
        <v>3271</v>
      </c>
      <c r="C91" s="83" t="str">
        <f>VLOOKUP(B91,CATÁLOGO!A:B,2,FALSE)</f>
        <v>Arrendamiento de activos intangibles</v>
      </c>
      <c r="D91" s="83"/>
    </row>
    <row r="92" spans="1:4" x14ac:dyDescent="0.3">
      <c r="A92" s="83" t="s">
        <v>2190</v>
      </c>
      <c r="B92" s="89">
        <v>3281</v>
      </c>
      <c r="C92" s="83" t="str">
        <f>VLOOKUP(B92,CATÁLOGO!A:B,2,FALSE)</f>
        <v>Arrendamiento financiero</v>
      </c>
      <c r="D92" s="83"/>
    </row>
    <row r="93" spans="1:4" x14ac:dyDescent="0.3">
      <c r="A93" s="83" t="s">
        <v>3617</v>
      </c>
      <c r="B93" s="83">
        <v>3621</v>
      </c>
      <c r="C93" s="83" t="str">
        <f>VLOOKUP(B93,CATÁLOGO!A:B,2,FALSE)</f>
        <v>Promoción para la venta de bienes o servicios</v>
      </c>
      <c r="D93" s="83"/>
    </row>
    <row r="94" spans="1:4" x14ac:dyDescent="0.3">
      <c r="A94" s="83" t="s">
        <v>2213</v>
      </c>
      <c r="B94" s="83">
        <v>3321</v>
      </c>
      <c r="C94" s="83" t="str">
        <f>VLOOKUP(B94,CATÁLOGO!A:B,2,FALSE)</f>
        <v>Servicios de diseño, arquitectura, ingeniería y actividades relacionadas</v>
      </c>
      <c r="D94" s="83"/>
    </row>
    <row r="95" spans="1:4" x14ac:dyDescent="0.3">
      <c r="A95" s="83" t="s">
        <v>2203</v>
      </c>
      <c r="B95" s="89">
        <v>3321</v>
      </c>
      <c r="C95" s="83" t="str">
        <f>VLOOKUP(B95,CATÁLOGO!A:B,2,FALSE)</f>
        <v>Servicios de diseño, arquitectura, ingeniería y actividades relacionadas</v>
      </c>
      <c r="D95" s="83"/>
    </row>
    <row r="96" spans="1:4" x14ac:dyDescent="0.3">
      <c r="A96" s="83" t="s">
        <v>2426</v>
      </c>
      <c r="B96" s="83">
        <v>3921</v>
      </c>
      <c r="C96" s="83" t="str">
        <f>VLOOKUP(B96,CATÁLOGO!A:B,2,FALSE)</f>
        <v>Otros impuestos y derechos</v>
      </c>
      <c r="D96" s="83"/>
    </row>
    <row r="97" spans="1:4" x14ac:dyDescent="0.3">
      <c r="A97" s="83" t="s">
        <v>3369</v>
      </c>
      <c r="B97" s="89">
        <v>3661</v>
      </c>
      <c r="C97" s="83" t="str">
        <f>VLOOKUP(B97,CATÁLOGO!A:B,2,FALSE)</f>
        <v>Servicio de creación y difusión de contenido exclusivamente a través de internet</v>
      </c>
      <c r="D97" s="83"/>
    </row>
    <row r="98" spans="1:4" x14ac:dyDescent="0.3">
      <c r="A98" s="83" t="s">
        <v>2211</v>
      </c>
      <c r="B98" s="89">
        <v>3321</v>
      </c>
      <c r="C98" s="83" t="str">
        <f>VLOOKUP(B98,CATÁLOGO!A:B,2,FALSE)</f>
        <v>Servicios de diseño, arquitectura, ingeniería y actividades relacionadas</v>
      </c>
      <c r="D98" s="83"/>
    </row>
    <row r="99" spans="1:4" x14ac:dyDescent="0.3">
      <c r="A99" s="83" t="s">
        <v>2212</v>
      </c>
      <c r="B99" s="89">
        <v>3321</v>
      </c>
      <c r="C99" s="83" t="str">
        <f>VLOOKUP(B99,CATÁLOGO!A:B,2,FALSE)</f>
        <v>Servicios de diseño, arquitectura, ingeniería y actividades relacionadas</v>
      </c>
      <c r="D99" s="83"/>
    </row>
    <row r="100" spans="1:4" x14ac:dyDescent="0.3">
      <c r="A100" s="83" t="s">
        <v>2416</v>
      </c>
      <c r="B100" s="83">
        <v>3321</v>
      </c>
      <c r="C100" s="83" t="str">
        <f>VLOOKUP(B100,CATÁLOGO!A:B,2,FALSE)</f>
        <v>Servicios de diseño, arquitectura, ingeniería y actividades relacionadas</v>
      </c>
      <c r="D100" s="83"/>
    </row>
    <row r="101" spans="1:4" x14ac:dyDescent="0.3">
      <c r="A101" s="83" t="s">
        <v>2305</v>
      </c>
      <c r="B101" s="89">
        <v>3661</v>
      </c>
      <c r="C101" s="83" t="str">
        <f>VLOOKUP(B101,CATÁLOGO!A:B,2,FALSE)</f>
        <v>Servicio de creación y difusión de contenido exclusivamente a través de internet</v>
      </c>
      <c r="D101" s="83"/>
    </row>
    <row r="102" spans="1:4" x14ac:dyDescent="0.3">
      <c r="A102" s="83" t="s">
        <v>2233</v>
      </c>
      <c r="B102" s="83">
        <v>3362</v>
      </c>
      <c r="C102" s="83" t="str">
        <f>VLOOKUP(B102,CATÁLOGO!A:B,2,FALSE)</f>
        <v>Servicios de impresión</v>
      </c>
      <c r="D102" s="83"/>
    </row>
    <row r="103" spans="1:4" x14ac:dyDescent="0.3">
      <c r="A103" s="83" t="s">
        <v>2227</v>
      </c>
      <c r="B103" s="89">
        <v>3362</v>
      </c>
      <c r="C103" s="83" t="str">
        <f>VLOOKUP(B103,CATÁLOGO!A:B,2,FALSE)</f>
        <v>Servicios de impresión</v>
      </c>
      <c r="D103" s="83"/>
    </row>
    <row r="104" spans="1:4" x14ac:dyDescent="0.3">
      <c r="A104" s="83" t="s">
        <v>2402</v>
      </c>
      <c r="B104" s="83">
        <v>3391</v>
      </c>
      <c r="C104" s="83" t="str">
        <f>VLOOKUP(B104,CATÁLOGO!A:B,2,FALSE)</f>
        <v>Servicios profesionales, científicos y técnicos integrales</v>
      </c>
      <c r="D104" s="83"/>
    </row>
    <row r="105" spans="1:4" x14ac:dyDescent="0.3">
      <c r="A105" s="83" t="s">
        <v>2209</v>
      </c>
      <c r="B105" s="89">
        <v>3321</v>
      </c>
      <c r="C105" s="83" t="str">
        <f>VLOOKUP(B105,CATÁLOGO!A:B,2,FALSE)</f>
        <v>Servicios de diseño, arquitectura, ingeniería y actividades relacionadas</v>
      </c>
      <c r="D105" s="83"/>
    </row>
    <row r="106" spans="1:4" x14ac:dyDescent="0.3">
      <c r="A106" s="83" t="s">
        <v>3361</v>
      </c>
      <c r="B106" s="83">
        <v>3362</v>
      </c>
      <c r="C106" s="83" t="str">
        <f>VLOOKUP(B106,CATÁLOGO!A:B,2,FALSE)</f>
        <v>Servicios de impresión</v>
      </c>
      <c r="D106" s="83"/>
    </row>
    <row r="107" spans="1:4" x14ac:dyDescent="0.3">
      <c r="A107" s="83" t="s">
        <v>3362</v>
      </c>
      <c r="B107" s="83">
        <v>3362</v>
      </c>
      <c r="C107" s="83" t="str">
        <f>VLOOKUP(B107,CATÁLOGO!A:B,2,FALSE)</f>
        <v>Servicios de impresión</v>
      </c>
      <c r="D107" s="83"/>
    </row>
    <row r="108" spans="1:4" x14ac:dyDescent="0.3">
      <c r="A108" s="83" t="s">
        <v>2460</v>
      </c>
      <c r="B108" s="84">
        <v>3821</v>
      </c>
      <c r="C108" s="83" t="str">
        <f>VLOOKUP(B108,CATÁLOGO!A:B,2,FALSE)</f>
        <v>Gastos de orden social y cultural</v>
      </c>
      <c r="D108" s="83"/>
    </row>
    <row r="109" spans="1:4" x14ac:dyDescent="0.3">
      <c r="A109" s="83" t="s">
        <v>2270</v>
      </c>
      <c r="B109" s="89">
        <v>3461</v>
      </c>
      <c r="C109" s="83" t="str">
        <f>VLOOKUP(B109,CATÁLOGO!A:B,2,FALSE)</f>
        <v>Almacenaje, envase y embalaje</v>
      </c>
      <c r="D109" s="83"/>
    </row>
    <row r="110" spans="1:4" x14ac:dyDescent="0.3">
      <c r="A110" s="83" t="s">
        <v>2434</v>
      </c>
      <c r="B110" s="83">
        <v>3461</v>
      </c>
      <c r="C110" s="83" t="str">
        <f>VLOOKUP(B110,CATÁLOGO!A:B,2,FALSE)</f>
        <v>Almacenaje, envase y embalaje</v>
      </c>
      <c r="D110" s="83"/>
    </row>
    <row r="111" spans="1:4" x14ac:dyDescent="0.3">
      <c r="A111" s="83" t="s">
        <v>294</v>
      </c>
      <c r="B111" s="83">
        <v>3111</v>
      </c>
      <c r="C111" s="83" t="str">
        <f>VLOOKUP(B111,CATÁLOGO!A:B,2,FALSE)</f>
        <v>Servicio de energía eléctrica</v>
      </c>
      <c r="D111" s="83"/>
    </row>
    <row r="112" spans="1:4" x14ac:dyDescent="0.3">
      <c r="A112" s="83" t="s">
        <v>2385</v>
      </c>
      <c r="B112" s="83">
        <v>3362</v>
      </c>
      <c r="C112" s="83" t="str">
        <f>VLOOKUP(B112,CATÁLOGO!A:B,2,FALSE)</f>
        <v>Servicios de impresión</v>
      </c>
      <c r="D112" s="83"/>
    </row>
    <row r="113" spans="1:4" x14ac:dyDescent="0.3">
      <c r="A113" s="83" t="s">
        <v>2215</v>
      </c>
      <c r="B113" s="83">
        <v>3331</v>
      </c>
      <c r="C113" s="83" t="str">
        <f>VLOOKUP(B113,CATÁLOGO!A:B,2,FALSE)</f>
        <v>Servicios de consultoría administrativa</v>
      </c>
      <c r="D113" s="83"/>
    </row>
    <row r="114" spans="1:4" x14ac:dyDescent="0.3">
      <c r="A114" s="83" t="s">
        <v>2216</v>
      </c>
      <c r="B114" s="89">
        <v>3331</v>
      </c>
      <c r="C114" s="83" t="str">
        <f>VLOOKUP(B114,CATÁLOGO!A:B,2,FALSE)</f>
        <v>Servicios de consultoría administrativa</v>
      </c>
      <c r="D114" s="83"/>
    </row>
    <row r="115" spans="1:4" x14ac:dyDescent="0.3">
      <c r="A115" s="83" t="s">
        <v>2252</v>
      </c>
      <c r="B115" s="83">
        <v>3391</v>
      </c>
      <c r="C115" s="83" t="str">
        <f>VLOOKUP(B115,CATÁLOGO!A:B,2,FALSE)</f>
        <v>Servicios profesionales, científicos y técnicos integrales</v>
      </c>
      <c r="D115" s="83"/>
    </row>
    <row r="116" spans="1:4" x14ac:dyDescent="0.3">
      <c r="A116" s="83" t="s">
        <v>2451</v>
      </c>
      <c r="B116" s="83">
        <v>3391</v>
      </c>
      <c r="C116" s="83" t="str">
        <f>VLOOKUP(B116,CATÁLOGO!A:B,2,FALSE)</f>
        <v>Servicios profesionales, científicos y técnicos integrales</v>
      </c>
      <c r="D116" s="83"/>
    </row>
    <row r="117" spans="1:4" x14ac:dyDescent="0.3">
      <c r="A117" s="83" t="s">
        <v>2210</v>
      </c>
      <c r="B117" s="89">
        <v>3321</v>
      </c>
      <c r="C117" s="83" t="str">
        <f>VLOOKUP(B117,CATÁLOGO!A:B,2,FALSE)</f>
        <v>Servicios de diseño, arquitectura, ingeniería y actividades relacionadas</v>
      </c>
      <c r="D117" s="83"/>
    </row>
    <row r="118" spans="1:4" x14ac:dyDescent="0.3">
      <c r="A118" s="83" t="s">
        <v>2356</v>
      </c>
      <c r="B118" s="83">
        <v>3391</v>
      </c>
      <c r="C118" s="83" t="str">
        <f>VLOOKUP(B118,CATÁLOGO!A:B,2,FALSE)</f>
        <v>Servicios profesionales, científicos y técnicos integrales</v>
      </c>
      <c r="D118" s="83"/>
    </row>
    <row r="119" spans="1:4" x14ac:dyDescent="0.3">
      <c r="A119" s="84" t="s">
        <v>3516</v>
      </c>
      <c r="B119" s="84">
        <v>3831</v>
      </c>
      <c r="C119" s="83" t="str">
        <f>VLOOKUP(B119,CATÁLOGO!A:B,2,FALSE)</f>
        <v>Congresos y convenciones</v>
      </c>
      <c r="D119" s="83"/>
    </row>
    <row r="120" spans="1:4" x14ac:dyDescent="0.3">
      <c r="A120" s="83" t="s">
        <v>2253</v>
      </c>
      <c r="B120" s="83">
        <v>3391</v>
      </c>
      <c r="C120" s="83" t="str">
        <f>VLOOKUP(B120,CATÁLOGO!A:B,2,FALSE)</f>
        <v>Servicios profesionales, científicos y técnicos integrales</v>
      </c>
      <c r="D120" s="83"/>
    </row>
    <row r="121" spans="1:4" x14ac:dyDescent="0.3">
      <c r="A121" s="83" t="s">
        <v>2437</v>
      </c>
      <c r="B121" s="83">
        <v>3921</v>
      </c>
      <c r="C121" s="83" t="str">
        <f>VLOOKUP(B121,CATÁLOGO!A:B,2,FALSE)</f>
        <v>Otros impuestos y derechos</v>
      </c>
      <c r="D121" s="83"/>
    </row>
    <row r="122" spans="1:4" x14ac:dyDescent="0.3">
      <c r="A122" s="83" t="s">
        <v>561</v>
      </c>
      <c r="B122" s="83">
        <v>3841</v>
      </c>
      <c r="C122" s="83" t="str">
        <f>VLOOKUP(B122,CATÁLOGO!A:B,2,FALSE)</f>
        <v>Exposiciones</v>
      </c>
      <c r="D122" s="83"/>
    </row>
    <row r="123" spans="1:4" x14ac:dyDescent="0.3">
      <c r="A123" s="83" t="s">
        <v>2271</v>
      </c>
      <c r="B123" s="89">
        <v>3471</v>
      </c>
      <c r="C123" s="83" t="str">
        <f>VLOOKUP(B123,CATÁLOGO!A:B,2,FALSE)</f>
        <v>Fletes y maniobras</v>
      </c>
      <c r="D123" s="83"/>
    </row>
    <row r="124" spans="1:4" x14ac:dyDescent="0.3">
      <c r="A124" s="83" t="s">
        <v>1014</v>
      </c>
      <c r="B124" s="83">
        <v>3362</v>
      </c>
      <c r="C124" s="83" t="str">
        <f>VLOOKUP(B124,CATÁLOGO!A:B,2,FALSE)</f>
        <v>Servicios de impresión</v>
      </c>
      <c r="D124" s="83"/>
    </row>
    <row r="125" spans="1:4" x14ac:dyDescent="0.3">
      <c r="A125" s="83" t="s">
        <v>2430</v>
      </c>
      <c r="B125" s="83">
        <v>3362</v>
      </c>
      <c r="C125" s="83" t="str">
        <f>VLOOKUP(B125,CATÁLOGO!A:B,2,FALSE)</f>
        <v>Servicios de impresión</v>
      </c>
      <c r="D125" s="83"/>
    </row>
    <row r="126" spans="1:4" x14ac:dyDescent="0.3">
      <c r="A126" s="83" t="s">
        <v>2320</v>
      </c>
      <c r="B126" s="83">
        <v>3771</v>
      </c>
      <c r="C126" s="83" t="str">
        <f>VLOOKUP(B126,CATÁLOGO!A:B,2,FALSE)</f>
        <v>Gastos de instalación y traslado de menaje</v>
      </c>
      <c r="D126" s="83"/>
    </row>
    <row r="127" spans="1:4" x14ac:dyDescent="0.3">
      <c r="A127" s="83" t="s">
        <v>2383</v>
      </c>
      <c r="B127" s="83">
        <v>3831</v>
      </c>
      <c r="C127" s="83" t="str">
        <f>VLOOKUP(B127,CATÁLOGO!A:B,2,FALSE)</f>
        <v>Congresos y convenciones</v>
      </c>
      <c r="D127" s="83"/>
    </row>
    <row r="128" spans="1:4" x14ac:dyDescent="0.3">
      <c r="A128" s="83" t="s">
        <v>3370</v>
      </c>
      <c r="B128" s="83">
        <v>3751</v>
      </c>
      <c r="C128" s="83" t="str">
        <f>VLOOKUP(B128,CATÁLOGO!A:B,2,FALSE)</f>
        <v>Viáticos nacionales para servidores públicos en el desempeño de funciones oficiales</v>
      </c>
      <c r="D128" s="83"/>
    </row>
    <row r="129" spans="1:4" x14ac:dyDescent="0.3">
      <c r="A129" s="84" t="s">
        <v>3517</v>
      </c>
      <c r="B129" s="84">
        <v>3853</v>
      </c>
      <c r="C129" s="83" t="str">
        <f>VLOOKUP(B129,CATÁLOGO!A:B,2,FALSE)</f>
        <v xml:space="preserve">Gastos de representación </v>
      </c>
      <c r="D129" s="83"/>
    </row>
    <row r="130" spans="1:4" x14ac:dyDescent="0.3">
      <c r="A130" s="83" t="s">
        <v>3641</v>
      </c>
      <c r="B130" s="83">
        <v>3853</v>
      </c>
      <c r="C130" s="83" t="str">
        <f>VLOOKUP(B130,CATÁLOGO!A:B,2,FALSE)</f>
        <v xml:space="preserve">Gastos de representación </v>
      </c>
      <c r="D130" s="83"/>
    </row>
    <row r="131" spans="1:4" x14ac:dyDescent="0.3">
      <c r="A131" s="83" t="s">
        <v>2331</v>
      </c>
      <c r="B131" s="83">
        <v>3831</v>
      </c>
      <c r="C131" s="83" t="str">
        <f>VLOOKUP(B131,CATÁLOGO!A:B,2,FALSE)</f>
        <v>Congresos y convenciones</v>
      </c>
      <c r="D131" s="83"/>
    </row>
    <row r="132" spans="1:4" x14ac:dyDescent="0.3">
      <c r="A132" s="83" t="s">
        <v>3616</v>
      </c>
      <c r="B132" s="83">
        <v>3621</v>
      </c>
      <c r="C132" s="83" t="str">
        <f>VLOOKUP(B132,CATÁLOGO!A:B,2,FALSE)</f>
        <v>Promoción para la venta de bienes o servicios</v>
      </c>
      <c r="D132" s="83"/>
    </row>
    <row r="133" spans="1:4" x14ac:dyDescent="0.3">
      <c r="A133" s="83" t="s">
        <v>2341</v>
      </c>
      <c r="B133" s="83">
        <v>3651</v>
      </c>
      <c r="C133" s="83" t="str">
        <f>VLOOKUP(B133,CATÁLOGO!A:B,2,FALSE)</f>
        <v>Servicios de la industria fílmica, del sonido y del video</v>
      </c>
      <c r="D133" s="83"/>
    </row>
    <row r="134" spans="1:4" x14ac:dyDescent="0.3">
      <c r="A134" s="83" t="s">
        <v>2346</v>
      </c>
      <c r="B134" s="83">
        <v>3181</v>
      </c>
      <c r="C134" s="83" t="str">
        <f>VLOOKUP(B134,CATÁLOGO!A:B,2,FALSE)</f>
        <v xml:space="preserve">Servicio postal </v>
      </c>
      <c r="D134" s="83"/>
    </row>
    <row r="135" spans="1:4" x14ac:dyDescent="0.3">
      <c r="A135" s="83" t="s">
        <v>2332</v>
      </c>
      <c r="B135" s="83">
        <v>3831</v>
      </c>
      <c r="C135" s="83" t="str">
        <f>VLOOKUP(B135,CATÁLOGO!A:B,2,FALSE)</f>
        <v>Congresos y convenciones</v>
      </c>
      <c r="D135" s="83"/>
    </row>
    <row r="136" spans="1:4" x14ac:dyDescent="0.3">
      <c r="A136" s="83" t="s">
        <v>2151</v>
      </c>
      <c r="B136" s="83">
        <v>3172</v>
      </c>
      <c r="C136" s="83" t="str">
        <f>VLOOKUP(B136,CATÁLOGO!A:B,2,FALSE)</f>
        <v>Servicios de redes</v>
      </c>
      <c r="D136" s="83"/>
    </row>
    <row r="137" spans="1:4" x14ac:dyDescent="0.3">
      <c r="A137" s="83" t="s">
        <v>2232</v>
      </c>
      <c r="B137" s="89">
        <v>3362</v>
      </c>
      <c r="C137" s="83" t="str">
        <f>VLOOKUP(B137,CATÁLOGO!A:B,2,FALSE)</f>
        <v>Servicios de impresión</v>
      </c>
      <c r="D137" s="83"/>
    </row>
    <row r="138" spans="1:4" x14ac:dyDescent="0.3">
      <c r="A138" s="83" t="s">
        <v>2388</v>
      </c>
      <c r="B138" s="83">
        <v>3362</v>
      </c>
      <c r="C138" s="83" t="str">
        <f>VLOOKUP(B138,CATÁLOGO!A:B,2,FALSE)</f>
        <v>Servicios de impresión</v>
      </c>
      <c r="D138" s="83"/>
    </row>
    <row r="139" spans="1:4" x14ac:dyDescent="0.3">
      <c r="A139" s="83" t="s">
        <v>2229</v>
      </c>
      <c r="B139" s="89">
        <v>3362</v>
      </c>
      <c r="C139" s="83" t="str">
        <f>VLOOKUP(B139,CATÁLOGO!A:B,2,FALSE)</f>
        <v>Servicios de impresión</v>
      </c>
      <c r="D139" s="83"/>
    </row>
    <row r="140" spans="1:4" x14ac:dyDescent="0.3">
      <c r="A140" s="83" t="s">
        <v>3612</v>
      </c>
      <c r="B140" s="83">
        <v>3362</v>
      </c>
      <c r="C140" s="83" t="str">
        <f>VLOOKUP(B140,CATÁLOGO!A:B,2,FALSE)</f>
        <v>Servicios de impresión</v>
      </c>
      <c r="D140" s="83"/>
    </row>
    <row r="141" spans="1:4" x14ac:dyDescent="0.3">
      <c r="A141" s="83" t="s">
        <v>2382</v>
      </c>
      <c r="B141" s="83">
        <v>3362</v>
      </c>
      <c r="C141" s="83" t="str">
        <f>VLOOKUP(B141,CATÁLOGO!A:B,2,FALSE)</f>
        <v>Servicios de impresión</v>
      </c>
      <c r="D141" s="83"/>
    </row>
    <row r="142" spans="1:4" x14ac:dyDescent="0.3">
      <c r="A142" s="83" t="s">
        <v>2461</v>
      </c>
      <c r="B142" s="84">
        <v>3362</v>
      </c>
      <c r="C142" s="83" t="str">
        <f>VLOOKUP(B142,CATÁLOGO!A:B,2,FALSE)</f>
        <v>Servicios de impresión</v>
      </c>
      <c r="D142" s="83"/>
    </row>
    <row r="143" spans="1:4" x14ac:dyDescent="0.3">
      <c r="A143" s="83" t="s">
        <v>2228</v>
      </c>
      <c r="B143" s="89">
        <v>3362</v>
      </c>
      <c r="C143" s="83" t="str">
        <f>VLOOKUP(B143,CATÁLOGO!A:B,2,FALSE)</f>
        <v>Servicios de impresión</v>
      </c>
      <c r="D143" s="83"/>
    </row>
    <row r="144" spans="1:4" x14ac:dyDescent="0.3">
      <c r="A144" s="83" t="s">
        <v>2226</v>
      </c>
      <c r="B144" s="89">
        <v>3361</v>
      </c>
      <c r="C144" s="83" t="str">
        <f>VLOOKUP(B144,CATÁLOGO!A:B,2,FALSE)</f>
        <v>Impresiones de documentos oficiales para la prestación de servicios públicos, identificación, formato</v>
      </c>
      <c r="D144" s="83"/>
    </row>
    <row r="145" spans="1:4" x14ac:dyDescent="0.3">
      <c r="A145" s="83" t="s">
        <v>2225</v>
      </c>
      <c r="B145" s="89">
        <v>3361</v>
      </c>
      <c r="C145" s="83" t="str">
        <f>VLOOKUP(B145,CATÁLOGO!A:B,2,FALSE)</f>
        <v>Impresiones de documentos oficiales para la prestación de servicios públicos, identificación, formato</v>
      </c>
      <c r="D145" s="83"/>
    </row>
    <row r="146" spans="1:4" x14ac:dyDescent="0.3">
      <c r="A146" s="83" t="s">
        <v>2343</v>
      </c>
      <c r="B146" s="83">
        <v>3362</v>
      </c>
      <c r="C146" s="83" t="str">
        <f>VLOOKUP(B146,CATÁLOGO!A:B,2,FALSE)</f>
        <v>Servicios de impresión</v>
      </c>
      <c r="D146" s="83"/>
    </row>
    <row r="147" spans="1:4" x14ac:dyDescent="0.3">
      <c r="A147" s="83" t="s">
        <v>2230</v>
      </c>
      <c r="B147" s="89">
        <v>3362</v>
      </c>
      <c r="C147" s="83" t="str">
        <f>VLOOKUP(B147,CATÁLOGO!A:B,2,FALSE)</f>
        <v>Servicios de impresión</v>
      </c>
      <c r="D147" s="83"/>
    </row>
    <row r="148" spans="1:4" x14ac:dyDescent="0.3">
      <c r="A148" s="83" t="s">
        <v>2231</v>
      </c>
      <c r="B148" s="89">
        <v>3362</v>
      </c>
      <c r="C148" s="83" t="str">
        <f>VLOOKUP(B148,CATÁLOGO!A:B,2,FALSE)</f>
        <v>Servicios de impresión</v>
      </c>
      <c r="D148" s="83"/>
    </row>
    <row r="149" spans="1:4" x14ac:dyDescent="0.3">
      <c r="A149" s="83" t="s">
        <v>3619</v>
      </c>
      <c r="B149" s="83">
        <v>3621</v>
      </c>
      <c r="C149" s="83" t="str">
        <f>VLOOKUP(B149,CATÁLOGO!A:B,2,FALSE)</f>
        <v>Promoción para la venta de bienes o servicios</v>
      </c>
      <c r="D149" s="83"/>
    </row>
    <row r="150" spans="1:4" x14ac:dyDescent="0.3">
      <c r="A150" s="83" t="s">
        <v>2374</v>
      </c>
      <c r="B150" s="83">
        <v>3831</v>
      </c>
      <c r="C150" s="83" t="str">
        <f>VLOOKUP(B150,CATÁLOGO!A:B,2,FALSE)</f>
        <v>Congresos y convenciones</v>
      </c>
      <c r="D150" s="83"/>
    </row>
    <row r="151" spans="1:4" x14ac:dyDescent="0.3">
      <c r="A151" s="83" t="s">
        <v>2381</v>
      </c>
      <c r="B151" s="83">
        <v>3362</v>
      </c>
      <c r="C151" s="83" t="str">
        <f>VLOOKUP(B151,CATÁLOGO!A:B,2,FALSE)</f>
        <v>Servicios de impresión</v>
      </c>
      <c r="D151" s="83"/>
    </row>
    <row r="152" spans="1:4" x14ac:dyDescent="0.3">
      <c r="A152" s="83" t="s">
        <v>2380</v>
      </c>
      <c r="B152" s="83">
        <v>3362</v>
      </c>
      <c r="C152" s="83" t="str">
        <f>VLOOKUP(B152,CATÁLOGO!A:B,2,FALSE)</f>
        <v>Servicios de impresión</v>
      </c>
      <c r="D152" s="83"/>
    </row>
    <row r="153" spans="1:4" x14ac:dyDescent="0.3">
      <c r="A153" s="83" t="s">
        <v>3636</v>
      </c>
      <c r="B153" s="83">
        <v>3362</v>
      </c>
      <c r="C153" s="83" t="str">
        <f>VLOOKUP(B153,CATÁLOGO!A:B,2,FALSE)</f>
        <v>Servicios de impresión</v>
      </c>
      <c r="D153" s="83"/>
    </row>
    <row r="154" spans="1:4" x14ac:dyDescent="0.3">
      <c r="A154" s="83" t="s">
        <v>2298</v>
      </c>
      <c r="B154" s="83">
        <v>3641</v>
      </c>
      <c r="C154" s="83" t="str">
        <f>VLOOKUP(B154,CATÁLOGO!A:B,2,FALSE)</f>
        <v>Servicios de revelado de fotografías</v>
      </c>
      <c r="D154" s="83"/>
    </row>
    <row r="155" spans="1:4" x14ac:dyDescent="0.3">
      <c r="A155" s="102" t="s">
        <v>2338</v>
      </c>
      <c r="B155" s="83">
        <v>3931</v>
      </c>
      <c r="C155" s="83" t="str">
        <f>VLOOKUP(B155,CATÁLOGO!A:B,2,FALSE)</f>
        <v>Impuestos y derechos de importación</v>
      </c>
      <c r="D155" s="83"/>
    </row>
    <row r="156" spans="1:4" x14ac:dyDescent="0.3">
      <c r="A156" s="83" t="s">
        <v>2221</v>
      </c>
      <c r="B156" s="89">
        <v>3341</v>
      </c>
      <c r="C156" s="83" t="str">
        <f>VLOOKUP(B156,CATÁLOGO!A:B,2,FALSE)</f>
        <v xml:space="preserve">Servicios de capacitación </v>
      </c>
      <c r="D156" s="83"/>
    </row>
    <row r="157" spans="1:4" x14ac:dyDescent="0.3">
      <c r="A157" s="83" t="s">
        <v>2327</v>
      </c>
      <c r="B157" s="83">
        <v>3821</v>
      </c>
      <c r="C157" s="83" t="str">
        <f>VLOOKUP(B157,CATÁLOGO!A:B,2,FALSE)</f>
        <v>Gastos de orden social y cultural</v>
      </c>
      <c r="D157" s="83"/>
    </row>
    <row r="158" spans="1:4" x14ac:dyDescent="0.3">
      <c r="A158" s="83" t="s">
        <v>3380</v>
      </c>
      <c r="B158" s="83">
        <v>3512</v>
      </c>
      <c r="C158" s="83" t="str">
        <f>VLOOKUP(B158,CATÁLOGO!A:B,2,FALSE)</f>
        <v xml:space="preserve">Adaptación de inmuebles </v>
      </c>
      <c r="D158" s="83"/>
    </row>
    <row r="159" spans="1:4" x14ac:dyDescent="0.3">
      <c r="A159" s="83" t="s">
        <v>3405</v>
      </c>
      <c r="B159" s="83">
        <v>3512</v>
      </c>
      <c r="C159" s="83" t="str">
        <f>VLOOKUP(B159,CATÁLOGO!A:B,2,FALSE)</f>
        <v xml:space="preserve">Adaptación de inmuebles </v>
      </c>
      <c r="D159" s="83"/>
    </row>
    <row r="160" spans="1:4" x14ac:dyDescent="0.3">
      <c r="A160" s="83" t="s">
        <v>2359</v>
      </c>
      <c r="B160" s="89">
        <v>3541</v>
      </c>
      <c r="C160" s="83" t="str">
        <f>VLOOKUP(B160,CATÁLOGO!A:B,2,FALSE)</f>
        <v>Instalación, reparación y mantenimiento de equipo e instrumental médico y de laboratorio</v>
      </c>
      <c r="D160" s="83"/>
    </row>
    <row r="161" spans="1:4" x14ac:dyDescent="0.3">
      <c r="A161" s="83" t="s">
        <v>2280</v>
      </c>
      <c r="B161" s="83">
        <v>3512</v>
      </c>
      <c r="C161" s="83" t="str">
        <f>VLOOKUP(B161,CATÁLOGO!A:B,2,FALSE)</f>
        <v xml:space="preserve">Adaptación de inmuebles </v>
      </c>
      <c r="D161" s="83"/>
    </row>
    <row r="162" spans="1:4" x14ac:dyDescent="0.3">
      <c r="A162" s="83" t="s">
        <v>2447</v>
      </c>
      <c r="B162" s="83">
        <v>3531</v>
      </c>
      <c r="C162" s="83" t="str">
        <f>VLOOKUP(B162,CATÁLOGO!A:B,2,FALSE)</f>
        <v>Instalación, reparación y mantenimiento de bienes informáticos</v>
      </c>
      <c r="D162" s="83"/>
    </row>
    <row r="163" spans="1:4" x14ac:dyDescent="0.3">
      <c r="A163" s="83" t="s">
        <v>3406</v>
      </c>
      <c r="B163" s="83">
        <v>3512</v>
      </c>
      <c r="C163" s="83" t="str">
        <f>VLOOKUP(B163,CATÁLOGO!A:B,2,FALSE)</f>
        <v xml:space="preserve">Adaptación de inmuebles </v>
      </c>
      <c r="D163" s="83"/>
    </row>
    <row r="164" spans="1:4" x14ac:dyDescent="0.3">
      <c r="A164" s="83" t="s">
        <v>2150</v>
      </c>
      <c r="B164" s="83">
        <v>3171</v>
      </c>
      <c r="C164" s="83" t="str">
        <f>VLOOKUP(B164,CATÁLOGO!A:B,2,FALSE)</f>
        <v>Servicios de acceso de internet</v>
      </c>
      <c r="D164" s="83"/>
    </row>
    <row r="165" spans="1:4" x14ac:dyDescent="0.3">
      <c r="A165" s="83" t="s">
        <v>2364</v>
      </c>
      <c r="B165" s="83">
        <v>3551</v>
      </c>
      <c r="C165" s="83" t="str">
        <f>VLOOKUP(B165,CATÁLOGO!A:B,2,FALSE)</f>
        <v>Mantenimiento y conservación de vehículos terrestres, aéreos, marítimos, lacustres y fluviales</v>
      </c>
      <c r="D165" s="83"/>
    </row>
    <row r="166" spans="1:4" x14ac:dyDescent="0.3">
      <c r="A166" s="83" t="s">
        <v>2392</v>
      </c>
      <c r="B166" s="83">
        <v>3551</v>
      </c>
      <c r="C166" s="83" t="str">
        <f>VLOOKUP(B166,CATÁLOGO!A:B,2,FALSE)</f>
        <v>Mantenimiento y conservación de vehículos terrestres, aéreos, marítimos, lacustres y fluviales</v>
      </c>
      <c r="D166" s="83"/>
    </row>
    <row r="167" spans="1:4" x14ac:dyDescent="0.3">
      <c r="A167" s="83" t="s">
        <v>2208</v>
      </c>
      <c r="B167" s="89">
        <v>3321</v>
      </c>
      <c r="C167" s="83" t="str">
        <f>VLOOKUP(B167,CATÁLOGO!A:B,2,FALSE)</f>
        <v>Servicios de diseño, arquitectura, ingeniería y actividades relacionadas</v>
      </c>
      <c r="D167" s="83"/>
    </row>
    <row r="168" spans="1:4" x14ac:dyDescent="0.3">
      <c r="A168" s="83" t="s">
        <v>2376</v>
      </c>
      <c r="B168" s="83">
        <v>3621</v>
      </c>
      <c r="C168" s="83" t="str">
        <f>VLOOKUP(B168,CATÁLOGO!A:B,2,FALSE)</f>
        <v>Promoción para la venta de bienes o servicios</v>
      </c>
      <c r="D168" s="83"/>
    </row>
    <row r="169" spans="1:4" x14ac:dyDescent="0.3">
      <c r="A169" s="83" t="s">
        <v>2375</v>
      </c>
      <c r="B169" s="83">
        <v>3831</v>
      </c>
      <c r="C169" s="83" t="str">
        <f>VLOOKUP(B169,CATÁLOGO!A:B,2,FALSE)</f>
        <v>Congresos y convenciones</v>
      </c>
      <c r="D169" s="83"/>
    </row>
    <row r="170" spans="1:4" x14ac:dyDescent="0.3">
      <c r="A170" s="84" t="s">
        <v>3518</v>
      </c>
      <c r="B170" s="84">
        <v>3821</v>
      </c>
      <c r="C170" s="83" t="str">
        <f>VLOOKUP(B170,CATÁLOGO!A:B,2,FALSE)</f>
        <v>Gastos de orden social y cultural</v>
      </c>
      <c r="D170" s="83"/>
    </row>
    <row r="171" spans="1:4" x14ac:dyDescent="0.3">
      <c r="A171" s="84" t="s">
        <v>2452</v>
      </c>
      <c r="B171" s="84">
        <v>3821</v>
      </c>
      <c r="C171" s="83" t="str">
        <f>VLOOKUP(B171,CATÁLOGO!A:B,2,FALSE)</f>
        <v>Gastos de orden social y cultural</v>
      </c>
      <c r="D171" s="83"/>
    </row>
    <row r="172" spans="1:4" x14ac:dyDescent="0.3">
      <c r="A172" s="83" t="s">
        <v>2189</v>
      </c>
      <c r="B172" s="89">
        <v>3271</v>
      </c>
      <c r="C172" s="83" t="str">
        <f>VLOOKUP(B172,CATÁLOGO!A:B,2,FALSE)</f>
        <v>Arrendamiento de activos intangibles</v>
      </c>
      <c r="D172" s="83"/>
    </row>
    <row r="173" spans="1:4" x14ac:dyDescent="0.3">
      <c r="A173" s="83" t="s">
        <v>2367</v>
      </c>
      <c r="B173" s="83">
        <v>3391</v>
      </c>
      <c r="C173" s="83" t="str">
        <f>VLOOKUP(B173,CATÁLOGO!A:B,2,FALSE)</f>
        <v>Servicios profesionales, científicos y técnicos integrales</v>
      </c>
      <c r="D173" s="83"/>
    </row>
    <row r="174" spans="1:4" x14ac:dyDescent="0.3">
      <c r="A174" s="83" t="s">
        <v>3620</v>
      </c>
      <c r="B174" s="83">
        <v>3621</v>
      </c>
      <c r="C174" s="83" t="str">
        <f>VLOOKUP(B174,CATÁLOGO!A:B,2,FALSE)</f>
        <v>Promoción para la venta de bienes o servicios</v>
      </c>
      <c r="D174" s="83"/>
    </row>
    <row r="175" spans="1:4" x14ac:dyDescent="0.3">
      <c r="A175" s="83" t="s">
        <v>2142</v>
      </c>
      <c r="B175" s="83">
        <v>3121</v>
      </c>
      <c r="C175" s="83" t="str">
        <f>VLOOKUP(B175,CATÁLOGO!A:B,2,FALSE)</f>
        <v>Servicio de gas</v>
      </c>
      <c r="D175" s="83"/>
    </row>
    <row r="176" spans="1:4" x14ac:dyDescent="0.3">
      <c r="A176" s="83" t="s">
        <v>2143</v>
      </c>
      <c r="B176" s="83">
        <v>3121</v>
      </c>
      <c r="C176" s="83" t="str">
        <f>VLOOKUP(B176,CATÁLOGO!A:B,2,FALSE)</f>
        <v>Servicio de gas</v>
      </c>
      <c r="D176" s="83"/>
    </row>
    <row r="177" spans="1:4" x14ac:dyDescent="0.3">
      <c r="A177" s="83" t="s">
        <v>3368</v>
      </c>
      <c r="B177" s="83">
        <v>3651</v>
      </c>
      <c r="C177" s="83" t="str">
        <f>VLOOKUP(B177,CATÁLOGO!A:B,2,FALSE)</f>
        <v>Servicios de la industria fílmica, del sonido y del video</v>
      </c>
      <c r="D177" s="83"/>
    </row>
    <row r="178" spans="1:4" x14ac:dyDescent="0.3">
      <c r="A178" s="83" t="s">
        <v>2377</v>
      </c>
      <c r="B178" s="83">
        <v>3362</v>
      </c>
      <c r="C178" s="83" t="str">
        <f>VLOOKUP(B178,CATÁLOGO!A:B,2,FALSE)</f>
        <v>Servicios de impresión</v>
      </c>
      <c r="D178" s="83"/>
    </row>
    <row r="179" spans="1:4" x14ac:dyDescent="0.3">
      <c r="A179" s="84" t="s">
        <v>3519</v>
      </c>
      <c r="B179" s="84">
        <v>3571</v>
      </c>
      <c r="C179" s="83" t="str">
        <f>VLOOKUP(B179,CATÁLOGO!A:B,2,FALSE)</f>
        <v>Instalación, reparación y mantenimiento de maquinaria, otros equipos y herramienta</v>
      </c>
      <c r="D179" s="83"/>
    </row>
    <row r="180" spans="1:4" x14ac:dyDescent="0.3">
      <c r="A180" s="83" t="s">
        <v>2420</v>
      </c>
      <c r="B180" s="83">
        <v>3522</v>
      </c>
      <c r="C180" s="83" t="str">
        <f>VLOOKUP(B180,CATÁLOGO!A:B,2,FALSE)</f>
        <v>Instalación, reparación y mantenimiento  de mobiliario y equipo educativo y recreativo</v>
      </c>
      <c r="D180" s="83"/>
    </row>
    <row r="181" spans="1:4" x14ac:dyDescent="0.3">
      <c r="A181" s="83" t="s">
        <v>2419</v>
      </c>
      <c r="B181" s="83">
        <v>3571</v>
      </c>
      <c r="C181" s="83" t="str">
        <f>VLOOKUP(B181,CATÁLOGO!A:B,2,FALSE)</f>
        <v>Instalación, reparación y mantenimiento de maquinaria, otros equipos y herramienta</v>
      </c>
      <c r="D181" s="83"/>
    </row>
    <row r="182" spans="1:4" x14ac:dyDescent="0.3">
      <c r="A182" s="83" t="s">
        <v>2288</v>
      </c>
      <c r="B182" s="83">
        <v>3521</v>
      </c>
      <c r="C182" s="83" t="str">
        <f>VLOOKUP(B182,CATÁLOGO!A:B,2,FALSE)</f>
        <v>Instalación, reparación y mantenimiento  de mobiliario y equipo de administración</v>
      </c>
      <c r="D182" s="83"/>
    </row>
    <row r="183" spans="1:4" x14ac:dyDescent="0.3">
      <c r="A183" s="83" t="s">
        <v>2409</v>
      </c>
      <c r="B183" s="83">
        <v>3571</v>
      </c>
      <c r="C183" s="83" t="str">
        <f>VLOOKUP(B183,CATÁLOGO!A:B,2,FALSE)</f>
        <v>Instalación, reparación y mantenimiento de maquinaria, otros equipos y herramienta</v>
      </c>
      <c r="D183" s="83"/>
    </row>
    <row r="184" spans="1:4" x14ac:dyDescent="0.3">
      <c r="A184" s="83" t="s">
        <v>2446</v>
      </c>
      <c r="B184" s="83">
        <v>3522</v>
      </c>
      <c r="C184" s="83" t="str">
        <f>VLOOKUP(B184,CATÁLOGO!A:B,2,FALSE)</f>
        <v>Instalación, reparación y mantenimiento  de mobiliario y equipo educativo y recreativo</v>
      </c>
      <c r="D184" s="83"/>
    </row>
    <row r="185" spans="1:4" x14ac:dyDescent="0.3">
      <c r="A185" s="83" t="s">
        <v>2340</v>
      </c>
      <c r="B185" s="83">
        <v>3522</v>
      </c>
      <c r="C185" s="83" t="str">
        <f>VLOOKUP(B185,CATÁLOGO!A:B,2,FALSE)</f>
        <v>Instalación, reparación y mantenimiento  de mobiliario y equipo educativo y recreativo</v>
      </c>
      <c r="D185" s="83"/>
    </row>
    <row r="186" spans="1:4" x14ac:dyDescent="0.3">
      <c r="A186" s="83" t="s">
        <v>2277</v>
      </c>
      <c r="B186" s="83">
        <v>3511</v>
      </c>
      <c r="C186" s="83" t="str">
        <f>VLOOKUP(B186,CATÁLOGO!A:B,2,FALSE)</f>
        <v>Conservación y mantenimiento de inmuebles</v>
      </c>
      <c r="D186" s="83"/>
    </row>
    <row r="187" spans="1:4" x14ac:dyDescent="0.3">
      <c r="A187" s="83" t="s">
        <v>2462</v>
      </c>
      <c r="B187" s="83">
        <v>3521</v>
      </c>
      <c r="C187" s="83" t="str">
        <f>VLOOKUP(B187,CATÁLOGO!A:B,2,FALSE)</f>
        <v>Instalación, reparación y mantenimiento  de mobiliario y equipo de administración</v>
      </c>
      <c r="D187" s="83"/>
    </row>
    <row r="188" spans="1:4" x14ac:dyDescent="0.3">
      <c r="A188" s="83" t="s">
        <v>2296</v>
      </c>
      <c r="B188" s="83">
        <v>3522</v>
      </c>
      <c r="C188" s="83" t="str">
        <f>VLOOKUP(B188,CATÁLOGO!A:B,2,FALSE)</f>
        <v>Instalación, reparación y mantenimiento  de mobiliario y equipo educativo y recreativo</v>
      </c>
      <c r="D188" s="83"/>
    </row>
    <row r="189" spans="1:4" x14ac:dyDescent="0.3">
      <c r="A189" s="83" t="s">
        <v>2396</v>
      </c>
      <c r="B189" s="83">
        <v>3571</v>
      </c>
      <c r="C189" s="83" t="str">
        <f>VLOOKUP(B189,CATÁLOGO!A:B,2,FALSE)</f>
        <v>Instalación, reparación y mantenimiento de maquinaria, otros equipos y herramienta</v>
      </c>
      <c r="D189" s="83"/>
    </row>
    <row r="190" spans="1:4" x14ac:dyDescent="0.3">
      <c r="A190" s="83" t="s">
        <v>2457</v>
      </c>
      <c r="B190" s="83">
        <v>3571</v>
      </c>
      <c r="C190" s="83" t="str">
        <f>VLOOKUP(B190,CATÁLOGO!A:B,2,FALSE)</f>
        <v>Instalación, reparación y mantenimiento de maquinaria, otros equipos y herramienta</v>
      </c>
      <c r="D190" s="83"/>
    </row>
    <row r="191" spans="1:4" x14ac:dyDescent="0.3">
      <c r="A191" s="83" t="s">
        <v>2290</v>
      </c>
      <c r="B191" s="83">
        <v>3521</v>
      </c>
      <c r="C191" s="83" t="str">
        <f>VLOOKUP(B191,CATÁLOGO!A:B,2,FALSE)</f>
        <v>Instalación, reparación y mantenimiento  de mobiliario y equipo de administración</v>
      </c>
      <c r="D191" s="83"/>
    </row>
    <row r="192" spans="1:4" x14ac:dyDescent="0.3">
      <c r="A192" s="83" t="s">
        <v>2348</v>
      </c>
      <c r="B192" s="89">
        <v>3531</v>
      </c>
      <c r="C192" s="83" t="str">
        <f>VLOOKUP(B192,CATÁLOGO!A:B,2,FALSE)</f>
        <v>Instalación, reparación y mantenimiento de bienes informáticos</v>
      </c>
      <c r="D192" s="83"/>
    </row>
    <row r="193" spans="1:4" x14ac:dyDescent="0.3">
      <c r="A193" s="83" t="s">
        <v>2289</v>
      </c>
      <c r="B193" s="83">
        <v>3521</v>
      </c>
      <c r="C193" s="83" t="str">
        <f>VLOOKUP(B193,CATÁLOGO!A:B,2,FALSE)</f>
        <v>Instalación, reparación y mantenimiento  de mobiliario y equipo de administración</v>
      </c>
      <c r="D193" s="83"/>
    </row>
    <row r="194" spans="1:4" x14ac:dyDescent="0.3">
      <c r="A194" s="83" t="s">
        <v>2465</v>
      </c>
      <c r="B194" s="83">
        <v>3521</v>
      </c>
      <c r="C194" s="83" t="str">
        <f>VLOOKUP(B194,CATÁLOGO!A:B,2,FALSE)</f>
        <v>Instalación, reparación y mantenimiento  de mobiliario y equipo de administración</v>
      </c>
      <c r="D194" s="83"/>
    </row>
    <row r="195" spans="1:4" x14ac:dyDescent="0.3">
      <c r="A195" s="83" t="s">
        <v>2458</v>
      </c>
      <c r="B195" s="83">
        <v>3571</v>
      </c>
      <c r="C195" s="83" t="str">
        <f>VLOOKUP(B195,CATÁLOGO!A:B,2,FALSE)</f>
        <v>Instalación, reparación y mantenimiento de maquinaria, otros equipos y herramienta</v>
      </c>
      <c r="D195" s="83"/>
    </row>
    <row r="196" spans="1:4" x14ac:dyDescent="0.3">
      <c r="A196" s="83" t="s">
        <v>2440</v>
      </c>
      <c r="B196" s="83">
        <v>3511</v>
      </c>
      <c r="C196" s="83" t="str">
        <f>VLOOKUP(B196,CATÁLOGO!A:B,2,FALSE)</f>
        <v>Conservación y mantenimiento de inmuebles</v>
      </c>
      <c r="D196" s="83"/>
    </row>
    <row r="197" spans="1:4" x14ac:dyDescent="0.3">
      <c r="A197" s="83" t="s">
        <v>2459</v>
      </c>
      <c r="B197" s="83">
        <v>3521</v>
      </c>
      <c r="C197" s="83" t="str">
        <f>VLOOKUP(B197,CATÁLOGO!A:B,2,FALSE)</f>
        <v>Instalación, reparación y mantenimiento  de mobiliario y equipo de administración</v>
      </c>
      <c r="D197" s="83"/>
    </row>
    <row r="198" spans="1:4" x14ac:dyDescent="0.3">
      <c r="A198" s="83" t="s">
        <v>2295</v>
      </c>
      <c r="B198" s="89">
        <v>3522</v>
      </c>
      <c r="C198" s="83" t="str">
        <f>VLOOKUP(B198,CATÁLOGO!A:B,2,FALSE)</f>
        <v>Instalación, reparación y mantenimiento  de mobiliario y equipo educativo y recreativo</v>
      </c>
      <c r="D198" s="83"/>
    </row>
    <row r="199" spans="1:4" x14ac:dyDescent="0.3">
      <c r="A199" s="83" t="s">
        <v>3520</v>
      </c>
      <c r="B199" s="83">
        <v>3571</v>
      </c>
      <c r="C199" s="83" t="str">
        <f>VLOOKUP(B199,CATÁLOGO!A:B,2,FALSE)</f>
        <v>Instalación, reparación y mantenimiento de maquinaria, otros equipos y herramienta</v>
      </c>
      <c r="D199" s="83"/>
    </row>
    <row r="200" spans="1:4" x14ac:dyDescent="0.3">
      <c r="A200" s="83" t="s">
        <v>2360</v>
      </c>
      <c r="B200" s="89">
        <v>3541</v>
      </c>
      <c r="C200" s="83" t="str">
        <f>VLOOKUP(B200,CATÁLOGO!A:B,2,FALSE)</f>
        <v>Instalación, reparación y mantenimiento de equipo e instrumental médico y de laboratorio</v>
      </c>
      <c r="D200" s="83"/>
    </row>
    <row r="201" spans="1:4" x14ac:dyDescent="0.3">
      <c r="A201" s="83" t="s">
        <v>2283</v>
      </c>
      <c r="B201" s="89">
        <v>3521</v>
      </c>
      <c r="C201" s="83" t="str">
        <f>VLOOKUP(B201,CATÁLOGO!A:B,2,FALSE)</f>
        <v>Instalación, reparación y mantenimiento  de mobiliario y equipo de administración</v>
      </c>
      <c r="D201" s="83"/>
    </row>
    <row r="202" spans="1:4" x14ac:dyDescent="0.3">
      <c r="A202" s="83" t="s">
        <v>2445</v>
      </c>
      <c r="B202" s="83">
        <v>3522</v>
      </c>
      <c r="C202" s="83" t="str">
        <f>VLOOKUP(B202,CATÁLOGO!A:B,2,FALSE)</f>
        <v>Instalación, reparación y mantenimiento  de mobiliario y equipo educativo y recreativo</v>
      </c>
      <c r="D202" s="83"/>
    </row>
    <row r="203" spans="1:4" x14ac:dyDescent="0.3">
      <c r="A203" s="83" t="s">
        <v>2393</v>
      </c>
      <c r="B203" s="89">
        <v>3571</v>
      </c>
      <c r="C203" s="83" t="str">
        <f>VLOOKUP(B203,CATÁLOGO!A:B,2,FALSE)</f>
        <v>Instalación, reparación y mantenimiento de maquinaria, otros equipos y herramienta</v>
      </c>
      <c r="D203" s="83"/>
    </row>
    <row r="204" spans="1:4" x14ac:dyDescent="0.3">
      <c r="A204" s="83" t="s">
        <v>2293</v>
      </c>
      <c r="B204" s="89">
        <v>3521</v>
      </c>
      <c r="C204" s="83" t="str">
        <f>VLOOKUP(B204,CATÁLOGO!A:B,2,FALSE)</f>
        <v>Instalación, reparación y mantenimiento  de mobiliario y equipo de administración</v>
      </c>
      <c r="D204" s="83"/>
    </row>
    <row r="205" spans="1:4" x14ac:dyDescent="0.3">
      <c r="A205" s="83" t="s">
        <v>2284</v>
      </c>
      <c r="B205" s="89">
        <v>3521</v>
      </c>
      <c r="C205" s="83" t="str">
        <f>VLOOKUP(B205,CATÁLOGO!A:B,2,FALSE)</f>
        <v>Instalación, reparación y mantenimiento  de mobiliario y equipo de administración</v>
      </c>
      <c r="D205" s="83"/>
    </row>
    <row r="206" spans="1:4" x14ac:dyDescent="0.3">
      <c r="A206" s="83" t="s">
        <v>3521</v>
      </c>
      <c r="B206" s="83">
        <v>3521</v>
      </c>
      <c r="C206" s="83" t="str">
        <f>VLOOKUP(B206,CATÁLOGO!A:B,2,FALSE)</f>
        <v>Instalación, reparación y mantenimiento  de mobiliario y equipo de administración</v>
      </c>
      <c r="D206" s="83"/>
    </row>
    <row r="207" spans="1:4" x14ac:dyDescent="0.3">
      <c r="A207" s="83" t="s">
        <v>2395</v>
      </c>
      <c r="B207" s="83">
        <v>3571</v>
      </c>
      <c r="C207" s="83" t="str">
        <f>VLOOKUP(B207,CATÁLOGO!A:B,2,FALSE)</f>
        <v>Instalación, reparación y mantenimiento de maquinaria, otros equipos y herramienta</v>
      </c>
      <c r="D207" s="83"/>
    </row>
    <row r="208" spans="1:4" x14ac:dyDescent="0.3">
      <c r="A208" s="83" t="s">
        <v>2401</v>
      </c>
      <c r="B208" s="83">
        <v>3571</v>
      </c>
      <c r="C208" s="83" t="str">
        <f>VLOOKUP(B208,CATÁLOGO!A:B,2,FALSE)</f>
        <v>Instalación, reparación y mantenimiento de maquinaria, otros equipos y herramienta</v>
      </c>
      <c r="D208" s="83"/>
    </row>
    <row r="209" spans="1:4" x14ac:dyDescent="0.3">
      <c r="A209" s="83" t="s">
        <v>2294</v>
      </c>
      <c r="B209" s="89">
        <v>3522</v>
      </c>
      <c r="C209" s="83" t="str">
        <f>VLOOKUP(B209,CATÁLOGO!A:B,2,FALSE)</f>
        <v>Instalación, reparación y mantenimiento  de mobiliario y equipo educativo y recreativo</v>
      </c>
      <c r="D209" s="83"/>
    </row>
    <row r="210" spans="1:4" x14ac:dyDescent="0.3">
      <c r="A210" s="83" t="s">
        <v>2361</v>
      </c>
      <c r="B210" s="89">
        <v>3551</v>
      </c>
      <c r="C210" s="83" t="str">
        <f>VLOOKUP(B210,CATÁLOGO!A:B,2,FALSE)</f>
        <v>Mantenimiento y conservación de vehículos terrestres, aéreos, marítimos, lacustres y fluviales</v>
      </c>
      <c r="D210" s="83"/>
    </row>
    <row r="211" spans="1:4" x14ac:dyDescent="0.3">
      <c r="A211" s="83" t="s">
        <v>2455</v>
      </c>
      <c r="B211" s="83">
        <v>3571</v>
      </c>
      <c r="C211" s="83" t="str">
        <f>VLOOKUP(B211,CATÁLOGO!A:B,2,FALSE)</f>
        <v>Instalación, reparación y mantenimiento de maquinaria, otros equipos y herramienta</v>
      </c>
      <c r="D211" s="83"/>
    </row>
    <row r="212" spans="1:4" x14ac:dyDescent="0.3">
      <c r="A212" s="83" t="s">
        <v>2358</v>
      </c>
      <c r="B212" s="89">
        <v>3531</v>
      </c>
      <c r="C212" s="83" t="str">
        <f>VLOOKUP(B212,CATÁLOGO!A:B,2,FALSE)</f>
        <v>Instalación, reparación y mantenimiento de bienes informáticos</v>
      </c>
      <c r="D212" s="83"/>
    </row>
    <row r="213" spans="1:4" x14ac:dyDescent="0.3">
      <c r="A213" s="83" t="s">
        <v>2273</v>
      </c>
      <c r="B213" s="89">
        <v>3511</v>
      </c>
      <c r="C213" s="83" t="str">
        <f>VLOOKUP(B213,CATÁLOGO!A:B,2,FALSE)</f>
        <v>Conservación y mantenimiento de inmuebles</v>
      </c>
      <c r="D213" s="83"/>
    </row>
    <row r="214" spans="1:4" x14ac:dyDescent="0.3">
      <c r="A214" s="83" t="s">
        <v>2292</v>
      </c>
      <c r="B214" s="83">
        <v>3521</v>
      </c>
      <c r="C214" s="83" t="str">
        <f>VLOOKUP(B214,CATÁLOGO!A:B,2,FALSE)</f>
        <v>Instalación, reparación y mantenimiento  de mobiliario y equipo de administración</v>
      </c>
      <c r="D214" s="83"/>
    </row>
    <row r="215" spans="1:4" x14ac:dyDescent="0.3">
      <c r="A215" s="83" t="s">
        <v>3522</v>
      </c>
      <c r="B215" s="83">
        <v>3521</v>
      </c>
      <c r="C215" s="83" t="str">
        <f>VLOOKUP(B215,CATÁLOGO!A:B,2,FALSE)</f>
        <v>Instalación, reparación y mantenimiento  de mobiliario y equipo de administración</v>
      </c>
      <c r="D215" s="83"/>
    </row>
    <row r="216" spans="1:4" x14ac:dyDescent="0.3">
      <c r="A216" s="83" t="s">
        <v>2408</v>
      </c>
      <c r="B216" s="83">
        <v>3571</v>
      </c>
      <c r="C216" s="83" t="str">
        <f>VLOOKUP(B216,CATÁLOGO!A:B,2,FALSE)</f>
        <v>Instalación, reparación y mantenimiento de maquinaria, otros equipos y herramienta</v>
      </c>
      <c r="D216" s="83"/>
    </row>
    <row r="217" spans="1:4" x14ac:dyDescent="0.3">
      <c r="A217" s="83" t="s">
        <v>2422</v>
      </c>
      <c r="B217" s="83">
        <v>3571</v>
      </c>
      <c r="C217" s="83" t="str">
        <f>VLOOKUP(B217,CATÁLOGO!A:B,2,FALSE)</f>
        <v>Instalación, reparación y mantenimiento de maquinaria, otros equipos y herramienta</v>
      </c>
      <c r="D217" s="83"/>
    </row>
    <row r="218" spans="1:4" x14ac:dyDescent="0.3">
      <c r="A218" s="83" t="s">
        <v>2286</v>
      </c>
      <c r="B218" s="83">
        <v>3521</v>
      </c>
      <c r="C218" s="83" t="str">
        <f>VLOOKUP(B218,CATÁLOGO!A:B,2,FALSE)</f>
        <v>Instalación, reparación y mantenimiento  de mobiliario y equipo de administración</v>
      </c>
      <c r="D218" s="83"/>
    </row>
    <row r="219" spans="1:4" x14ac:dyDescent="0.3">
      <c r="A219" s="83" t="s">
        <v>2274</v>
      </c>
      <c r="B219" s="83">
        <v>3511</v>
      </c>
      <c r="C219" s="83" t="str">
        <f>VLOOKUP(B219,CATÁLOGO!A:B,2,FALSE)</f>
        <v>Conservación y mantenimiento de inmuebles</v>
      </c>
      <c r="D219" s="83"/>
    </row>
    <row r="220" spans="1:4" x14ac:dyDescent="0.3">
      <c r="A220" s="83" t="s">
        <v>2433</v>
      </c>
      <c r="B220" s="83">
        <v>3391</v>
      </c>
      <c r="C220" s="83" t="str">
        <f>VLOOKUP(B220,CATÁLOGO!A:B,2,FALSE)</f>
        <v>Servicios profesionales, científicos y técnicos integrales</v>
      </c>
      <c r="D220" s="83"/>
    </row>
    <row r="221" spans="1:4" x14ac:dyDescent="0.3">
      <c r="A221" s="83" t="s">
        <v>3670</v>
      </c>
      <c r="B221" s="84">
        <v>3821</v>
      </c>
      <c r="C221" s="83" t="str">
        <f>VLOOKUP(B221,CATÁLOGO!A:B,2,FALSE)</f>
        <v>Gastos de orden social y cultural</v>
      </c>
      <c r="D221" s="83"/>
    </row>
    <row r="222" spans="1:4" x14ac:dyDescent="0.3">
      <c r="A222" s="83" t="s">
        <v>2188</v>
      </c>
      <c r="B222" s="89">
        <v>3271</v>
      </c>
      <c r="C222" s="83" t="str">
        <f>VLOOKUP(B222,CATÁLOGO!A:B,2,FALSE)</f>
        <v>Arrendamiento de activos intangibles</v>
      </c>
      <c r="D222" s="83"/>
    </row>
    <row r="223" spans="1:4" x14ac:dyDescent="0.3">
      <c r="A223" s="83" t="s">
        <v>2156</v>
      </c>
      <c r="B223" s="83">
        <v>3181</v>
      </c>
      <c r="C223" s="83" t="str">
        <f>VLOOKUP(B223,CATÁLOGO!A:B,2,FALSE)</f>
        <v xml:space="preserve">Servicio postal </v>
      </c>
      <c r="D223" s="83"/>
    </row>
    <row r="224" spans="1:4" x14ac:dyDescent="0.3">
      <c r="A224" s="83" t="s">
        <v>2366</v>
      </c>
      <c r="B224" s="83">
        <v>3173</v>
      </c>
      <c r="C224" s="83" t="str">
        <f>VLOOKUP(B224,CATÁLOGO!A:B,2,FALSE)</f>
        <v>Servicios de procesamiento de información</v>
      </c>
      <c r="D224" s="83"/>
    </row>
    <row r="225" spans="1:4" x14ac:dyDescent="0.3">
      <c r="A225" s="84" t="s">
        <v>3618</v>
      </c>
      <c r="B225" s="84">
        <v>3621</v>
      </c>
      <c r="C225" s="83" t="str">
        <f>VLOOKUP(B225,CATÁLOGO!A:B,2,FALSE)</f>
        <v>Promoción para la venta de bienes o servicios</v>
      </c>
      <c r="D225" s="83"/>
    </row>
    <row r="226" spans="1:4" x14ac:dyDescent="0.3">
      <c r="A226" s="83" t="s">
        <v>2309</v>
      </c>
      <c r="B226" s="89">
        <v>3691</v>
      </c>
      <c r="C226" s="83" t="str">
        <f>VLOOKUP(B226,CATÁLOGO!A:B,2,FALSE)</f>
        <v>Otros servicios de información</v>
      </c>
      <c r="D226" s="83"/>
    </row>
    <row r="227" spans="1:4" x14ac:dyDescent="0.3">
      <c r="A227" s="83" t="s">
        <v>2161</v>
      </c>
      <c r="B227" s="83">
        <v>3192</v>
      </c>
      <c r="C227" s="83" t="str">
        <f>VLOOKUP(B227,CATÁLOGO!A:B,2,FALSE)</f>
        <v xml:space="preserve">Contratación de otros servicios </v>
      </c>
      <c r="D227" s="83"/>
    </row>
    <row r="228" spans="1:4" x14ac:dyDescent="0.3">
      <c r="A228" s="83" t="s">
        <v>2339</v>
      </c>
      <c r="B228" s="83">
        <v>3961</v>
      </c>
      <c r="C228" s="83" t="str">
        <f>VLOOKUP(B228,CATÁLOGO!A:B,2,FALSE)</f>
        <v xml:space="preserve">Otros gastos por responsabilidades </v>
      </c>
      <c r="D228" s="83"/>
    </row>
    <row r="229" spans="1:4" x14ac:dyDescent="0.3">
      <c r="A229" s="83" t="s">
        <v>2334</v>
      </c>
      <c r="B229" s="83">
        <v>3921</v>
      </c>
      <c r="C229" s="83" t="str">
        <f>VLOOKUP(B229,CATÁLOGO!A:B,2,FALSE)</f>
        <v>Otros impuestos y derechos</v>
      </c>
      <c r="D229" s="83"/>
    </row>
    <row r="230" spans="1:4" x14ac:dyDescent="0.3">
      <c r="A230" s="83" t="s">
        <v>2357</v>
      </c>
      <c r="B230" s="83">
        <v>3411</v>
      </c>
      <c r="C230" s="83" t="str">
        <f>VLOOKUP(B230,CATÁLOGO!A:B,2,FALSE)</f>
        <v>Servicios financieros y bancarios</v>
      </c>
      <c r="D230" s="83"/>
    </row>
    <row r="231" spans="1:4" x14ac:dyDescent="0.3">
      <c r="A231" s="83" t="s">
        <v>2354</v>
      </c>
      <c r="B231" s="83">
        <v>3341</v>
      </c>
      <c r="C231" s="83" t="str">
        <f>VLOOKUP(B231,CATÁLOGO!A:B,2,FALSE)</f>
        <v xml:space="preserve">Servicios de capacitación </v>
      </c>
      <c r="D231" s="83"/>
    </row>
    <row r="232" spans="1:4" x14ac:dyDescent="0.3">
      <c r="A232" s="83" t="s">
        <v>2326</v>
      </c>
      <c r="B232" s="83">
        <v>3821</v>
      </c>
      <c r="C232" s="83" t="str">
        <f>VLOOKUP(B232,CATÁLOGO!A:B,2,FALSE)</f>
        <v>Gastos de orden social y cultural</v>
      </c>
      <c r="D232" s="83"/>
    </row>
    <row r="233" spans="1:4" x14ac:dyDescent="0.3">
      <c r="A233" s="83" t="s">
        <v>2322</v>
      </c>
      <c r="B233" s="83">
        <v>3791</v>
      </c>
      <c r="C233" s="83" t="str">
        <f>VLOOKUP(B233,CATÁLOGO!A:B,2,FALSE)</f>
        <v>Otros servicios de traslado y hospedaje</v>
      </c>
      <c r="D233" s="83"/>
    </row>
    <row r="234" spans="1:4" x14ac:dyDescent="0.3">
      <c r="A234" s="83" t="s">
        <v>2308</v>
      </c>
      <c r="B234" s="89">
        <v>3691</v>
      </c>
      <c r="C234" s="83" t="str">
        <f>VLOOKUP(B234,CATÁLOGO!A:B,2,FALSE)</f>
        <v>Otros servicios de información</v>
      </c>
      <c r="D234" s="83"/>
    </row>
    <row r="235" spans="1:4" x14ac:dyDescent="0.3">
      <c r="A235" s="83" t="s">
        <v>2251</v>
      </c>
      <c r="B235" s="89">
        <v>3391</v>
      </c>
      <c r="C235" s="83" t="str">
        <f>VLOOKUP(B235,CATÁLOGO!A:B,2,FALSE)</f>
        <v>Servicios profesionales, científicos y técnicos integrales</v>
      </c>
      <c r="D235" s="83"/>
    </row>
    <row r="236" spans="1:4" x14ac:dyDescent="0.3">
      <c r="A236" s="83" t="s">
        <v>2250</v>
      </c>
      <c r="B236" s="89">
        <v>3391</v>
      </c>
      <c r="C236" s="83" t="str">
        <f>VLOOKUP(B236,CATÁLOGO!A:B,2,FALSE)</f>
        <v>Servicios profesionales, científicos y técnicos integrales</v>
      </c>
      <c r="D236" s="83"/>
    </row>
    <row r="237" spans="1:4" x14ac:dyDescent="0.3">
      <c r="A237" s="83" t="s">
        <v>2261</v>
      </c>
      <c r="B237" s="89">
        <v>3441</v>
      </c>
      <c r="C237" s="83" t="str">
        <f>VLOOKUP(B237,CATÁLOGO!A:B,2,FALSE)</f>
        <v>Seguros de responsabilidad patrimonial y fianzas</v>
      </c>
      <c r="D237" s="83"/>
    </row>
    <row r="238" spans="1:4" x14ac:dyDescent="0.3">
      <c r="A238" s="83" t="s">
        <v>2335</v>
      </c>
      <c r="B238" s="83">
        <v>3921</v>
      </c>
      <c r="C238" s="83" t="str">
        <f>VLOOKUP(B238,CATÁLOGO!A:B,2,FALSE)</f>
        <v>Otros impuestos y derechos</v>
      </c>
      <c r="D238" s="83"/>
    </row>
    <row r="239" spans="1:4" x14ac:dyDescent="0.3">
      <c r="A239" s="83" t="s">
        <v>2410</v>
      </c>
      <c r="B239" s="83">
        <v>3921</v>
      </c>
      <c r="C239" s="83" t="str">
        <f>VLOOKUP(B239,CATÁLOGO!A:B,2,FALSE)</f>
        <v>Otros impuestos y derechos</v>
      </c>
      <c r="D239" s="83"/>
    </row>
    <row r="240" spans="1:4" x14ac:dyDescent="0.3">
      <c r="A240" s="83" t="s">
        <v>2325</v>
      </c>
      <c r="B240" s="83">
        <v>3821</v>
      </c>
      <c r="C240" s="83" t="str">
        <f>VLOOKUP(B240,CATÁLOGO!A:B,2,FALSE)</f>
        <v>Gastos de orden social y cultural</v>
      </c>
      <c r="D240" s="83"/>
    </row>
    <row r="241" spans="1:4" x14ac:dyDescent="0.3">
      <c r="A241" s="83" t="s">
        <v>2324</v>
      </c>
      <c r="B241" s="83">
        <v>3821</v>
      </c>
      <c r="C241" s="83" t="str">
        <f>VLOOKUP(B241,CATÁLOGO!A:B,2,FALSE)</f>
        <v>Gastos de orden social y cultural</v>
      </c>
      <c r="D241" s="83"/>
    </row>
    <row r="242" spans="1:4" x14ac:dyDescent="0.3">
      <c r="A242" s="83" t="s">
        <v>2323</v>
      </c>
      <c r="B242" s="83">
        <v>3791</v>
      </c>
      <c r="C242" s="83" t="str">
        <f>VLOOKUP(B242,CATÁLOGO!A:B,2,FALSE)</f>
        <v>Otros servicios de traslado y hospedaje</v>
      </c>
      <c r="D242" s="83"/>
    </row>
    <row r="243" spans="1:4" x14ac:dyDescent="0.3">
      <c r="A243" s="83" t="s">
        <v>2365</v>
      </c>
      <c r="B243" s="83">
        <v>3921</v>
      </c>
      <c r="C243" s="83" t="str">
        <f>VLOOKUP(B243,CATÁLOGO!A:B,2,FALSE)</f>
        <v>Otros impuestos y derechos</v>
      </c>
      <c r="D243" s="83"/>
    </row>
    <row r="244" spans="1:4" x14ac:dyDescent="0.3">
      <c r="A244" s="83" t="s">
        <v>2337</v>
      </c>
      <c r="B244" s="83">
        <v>3921</v>
      </c>
      <c r="C244" s="83" t="str">
        <f>VLOOKUP(B244,CATÁLOGO!A:B,2,FALSE)</f>
        <v>Otros impuestos y derechos</v>
      </c>
      <c r="D244" s="83"/>
    </row>
    <row r="245" spans="1:4" x14ac:dyDescent="0.3">
      <c r="A245" s="83" t="s">
        <v>2260</v>
      </c>
      <c r="B245" s="89">
        <v>3441</v>
      </c>
      <c r="C245" s="83" t="str">
        <f>VLOOKUP(B245,CATÁLOGO!A:B,2,FALSE)</f>
        <v>Seguros de responsabilidad patrimonial y fianzas</v>
      </c>
      <c r="D245" s="83"/>
    </row>
    <row r="246" spans="1:4" x14ac:dyDescent="0.3">
      <c r="A246" s="83" t="s">
        <v>2314</v>
      </c>
      <c r="B246" s="83">
        <v>3721</v>
      </c>
      <c r="C246" s="83" t="str">
        <f>VLOOKUP(B246,CATÁLOGO!A:B,2,FALSE)</f>
        <v>Pasajes terrestres nacionales para servidores públicos en el desempeño de comisiones y funciones oficiales</v>
      </c>
      <c r="D246" s="83"/>
    </row>
    <row r="247" spans="1:4" x14ac:dyDescent="0.3">
      <c r="A247" s="83" t="s">
        <v>2307</v>
      </c>
      <c r="B247" s="89">
        <v>3661</v>
      </c>
      <c r="C247" s="83" t="str">
        <f>VLOOKUP(B247,CATÁLOGO!A:B,2,FALSE)</f>
        <v>Servicio de creación y difusión de contenido exclusivamente a través de internet</v>
      </c>
      <c r="D247" s="83"/>
    </row>
    <row r="248" spans="1:4" x14ac:dyDescent="0.3">
      <c r="A248" s="83" t="s">
        <v>2234</v>
      </c>
      <c r="B248" s="89">
        <v>3362</v>
      </c>
      <c r="C248" s="83" t="str">
        <f>VLOOKUP(B248,CATÁLOGO!A:B,2,FALSE)</f>
        <v>Servicios de impresión</v>
      </c>
      <c r="D248" s="83"/>
    </row>
    <row r="249" spans="1:4" x14ac:dyDescent="0.3">
      <c r="A249" s="83" t="s">
        <v>2328</v>
      </c>
      <c r="B249" s="83">
        <v>3831</v>
      </c>
      <c r="C249" s="83" t="str">
        <f>VLOOKUP(B249,CATÁLOGO!A:B,2,FALSE)</f>
        <v>Congresos y convenciones</v>
      </c>
      <c r="D249" s="83"/>
    </row>
    <row r="250" spans="1:4" x14ac:dyDescent="0.3">
      <c r="A250" s="83" t="s">
        <v>2347</v>
      </c>
      <c r="B250" s="83">
        <v>3781</v>
      </c>
      <c r="C250" s="83" t="str">
        <f>VLOOKUP(B250,CATÁLOGO!A:B,2,FALSE)</f>
        <v>Servicios integrales de traslado y viáticos</v>
      </c>
      <c r="D250" s="83"/>
    </row>
    <row r="251" spans="1:4" x14ac:dyDescent="0.3">
      <c r="A251" s="83" t="s">
        <v>2312</v>
      </c>
      <c r="B251" s="89">
        <v>3712</v>
      </c>
      <c r="C251" s="83" t="str">
        <f>VLOOKUP(B251,CATÁLOGO!A:B,2,FALSE)</f>
        <v>Pasajes aéreos internacionales para servidores públicos en el desempeño de comisiones y funciones oficiales</v>
      </c>
      <c r="D251" s="83"/>
    </row>
    <row r="252" spans="1:4" x14ac:dyDescent="0.3">
      <c r="A252" s="83" t="s">
        <v>2311</v>
      </c>
      <c r="B252" s="89">
        <v>3711</v>
      </c>
      <c r="C252" s="83" t="str">
        <f>VLOOKUP(B252,CATÁLOGO!A:B,2,FALSE)</f>
        <v>Pasajes aéreos nacionales para servidores públicos en el desempeño de comisiones y funciones oficiales</v>
      </c>
      <c r="D252" s="83"/>
    </row>
    <row r="253" spans="1:4" x14ac:dyDescent="0.3">
      <c r="A253" s="83" t="s">
        <v>2317</v>
      </c>
      <c r="B253" s="83">
        <v>3732</v>
      </c>
      <c r="C253" s="83" t="str">
        <f>VLOOKUP(B253,CATÁLOGO!A:B,2,FALSE)</f>
        <v>Pasajes marítimos, lacustres y fluviales internacionales para servidores públicos en el desempeño de funciones oficiales</v>
      </c>
      <c r="D253" s="83"/>
    </row>
    <row r="254" spans="1:4" x14ac:dyDescent="0.3">
      <c r="A254" s="83" t="s">
        <v>2316</v>
      </c>
      <c r="B254" s="83">
        <v>3731</v>
      </c>
      <c r="C254" s="83" t="str">
        <f>VLOOKUP(B254,CATÁLOGO!A:B,2,FALSE)</f>
        <v>Pasajes marítimos, lacustres y fluviales nacionales para servidores públicos en el desempeño de comisiones</v>
      </c>
      <c r="D254" s="83"/>
    </row>
    <row r="255" spans="1:4" x14ac:dyDescent="0.3">
      <c r="A255" s="83" t="s">
        <v>2315</v>
      </c>
      <c r="B255" s="83">
        <v>3722</v>
      </c>
      <c r="C255" s="83" t="str">
        <f>VLOOKUP(B255,CATÁLOGO!A:B,2,FALSE)</f>
        <v>Pasajes terrestres internacionales para servidores públicos en el desempeño de comisiones y funciones</v>
      </c>
      <c r="D255" s="83"/>
    </row>
    <row r="256" spans="1:4" x14ac:dyDescent="0.3">
      <c r="A256" s="83" t="s">
        <v>2313</v>
      </c>
      <c r="B256" s="83">
        <v>3721</v>
      </c>
      <c r="C256" s="83" t="str">
        <f>VLOOKUP(B256,CATÁLOGO!A:B,2,FALSE)</f>
        <v>Pasajes terrestres nacionales para servidores públicos en el desempeño de comisiones y funciones oficiales</v>
      </c>
      <c r="D256" s="83"/>
    </row>
    <row r="257" spans="1:4" x14ac:dyDescent="0.3">
      <c r="A257" s="83" t="s">
        <v>585</v>
      </c>
      <c r="B257" s="83">
        <v>3951</v>
      </c>
      <c r="C257" s="83" t="str">
        <f>VLOOKUP(B257,CATÁLOGO!A:B,2,FALSE)</f>
        <v>Penas, multas, accesorios y actualizaciones</v>
      </c>
      <c r="D257" s="83"/>
    </row>
    <row r="258" spans="1:4" x14ac:dyDescent="0.3">
      <c r="A258" s="83" t="s">
        <v>2163</v>
      </c>
      <c r="B258" s="83">
        <v>3221</v>
      </c>
      <c r="C258" s="83" t="str">
        <f>VLOOKUP(B258,CATÁLOGO!A:B,2,FALSE)</f>
        <v>Arrendamiento de edificios y locales</v>
      </c>
      <c r="D258" s="83"/>
    </row>
    <row r="259" spans="1:4" x14ac:dyDescent="0.3">
      <c r="A259" s="83" t="s">
        <v>2310</v>
      </c>
      <c r="B259" s="83">
        <v>3691</v>
      </c>
      <c r="C259" s="83" t="str">
        <f>VLOOKUP(B259,CATÁLOGO!A:B,2,FALSE)</f>
        <v>Otros servicios de información</v>
      </c>
      <c r="D259" s="83"/>
    </row>
    <row r="260" spans="1:4" x14ac:dyDescent="0.3">
      <c r="A260" s="83" t="s">
        <v>2444</v>
      </c>
      <c r="B260" s="83">
        <v>3362</v>
      </c>
      <c r="C260" s="83" t="str">
        <f>VLOOKUP(B260,CATÁLOGO!A:B,2,FALSE)</f>
        <v>Servicios de impresión</v>
      </c>
      <c r="D260" s="83"/>
    </row>
    <row r="261" spans="1:4" x14ac:dyDescent="0.3">
      <c r="A261" s="83" t="s">
        <v>2439</v>
      </c>
      <c r="B261" s="83">
        <v>3591</v>
      </c>
      <c r="C261" s="83" t="str">
        <f>VLOOKUP(B261,CATÁLOGO!A:B,2,FALSE)</f>
        <v>Servicios de jardinería y fumigación</v>
      </c>
      <c r="D261" s="83"/>
    </row>
    <row r="262" spans="1:4" x14ac:dyDescent="0.3">
      <c r="A262" s="84" t="s">
        <v>2454</v>
      </c>
      <c r="B262" s="84">
        <v>3362</v>
      </c>
      <c r="C262" s="83" t="str">
        <f>VLOOKUP(B262,CATÁLOGO!A:B,2,FALSE)</f>
        <v>Servicios de impresión</v>
      </c>
      <c r="D262" s="83"/>
    </row>
    <row r="263" spans="1:4" x14ac:dyDescent="0.3">
      <c r="A263" s="83" t="s">
        <v>2418</v>
      </c>
      <c r="B263" s="83">
        <v>3571</v>
      </c>
      <c r="C263" s="83" t="str">
        <f>VLOOKUP(B263,CATÁLOGO!A:B,2,FALSE)</f>
        <v>Instalación, reparación y mantenimiento de maquinaria, otros equipos y herramienta</v>
      </c>
      <c r="D263" s="83"/>
    </row>
    <row r="264" spans="1:4" x14ac:dyDescent="0.3">
      <c r="A264" s="83" t="s">
        <v>2441</v>
      </c>
      <c r="B264" s="83">
        <v>3531</v>
      </c>
      <c r="C264" s="83" t="str">
        <f>VLOOKUP(B264,CATÁLOGO!A:B,2,FALSE)</f>
        <v>Instalación, reparación y mantenimiento de bienes informáticos</v>
      </c>
      <c r="D264" s="83"/>
    </row>
    <row r="265" spans="1:4" x14ac:dyDescent="0.3">
      <c r="A265" s="83" t="s">
        <v>2262</v>
      </c>
      <c r="B265" s="83">
        <v>3441</v>
      </c>
      <c r="C265" s="83" t="str">
        <f>VLOOKUP(B265,CATÁLOGO!A:B,2,FALSE)</f>
        <v>Seguros de responsabilidad patrimonial y fianzas</v>
      </c>
      <c r="D265" s="83"/>
    </row>
    <row r="266" spans="1:4" x14ac:dyDescent="0.3">
      <c r="A266" s="83" t="s">
        <v>2373</v>
      </c>
      <c r="B266" s="83">
        <v>3362</v>
      </c>
      <c r="C266" s="83" t="str">
        <f>VLOOKUP(B266,CATÁLOGO!A:B,2,FALSE)</f>
        <v>Servicios de impresión</v>
      </c>
      <c r="D266" s="83"/>
    </row>
    <row r="267" spans="1:4" ht="15" customHeight="1" x14ac:dyDescent="0.3">
      <c r="A267" s="83" t="s">
        <v>2158</v>
      </c>
      <c r="B267" s="83">
        <v>3191</v>
      </c>
      <c r="C267" s="83" t="str">
        <f>VLOOKUP(B267,CATÁLOGO!A:B,2,FALSE)</f>
        <v>Servicios integrales</v>
      </c>
      <c r="D267" s="83"/>
    </row>
    <row r="268" spans="1:4" x14ac:dyDescent="0.3">
      <c r="A268" s="83" t="s">
        <v>2240</v>
      </c>
      <c r="B268" s="83">
        <v>3364</v>
      </c>
      <c r="C268" s="83" t="str">
        <f>VLOOKUP(B268,CATÁLOGO!A:B,2,FALSE)</f>
        <v>Servicios de apoyo administrativo</v>
      </c>
      <c r="D268" s="83"/>
    </row>
    <row r="269" spans="1:4" x14ac:dyDescent="0.3">
      <c r="A269" s="83" t="s">
        <v>2241</v>
      </c>
      <c r="B269" s="83">
        <v>3364</v>
      </c>
      <c r="C269" s="83" t="str">
        <f>VLOOKUP(B269,CATÁLOGO!A:B,2,FALSE)</f>
        <v>Servicios de apoyo administrativo</v>
      </c>
      <c r="D269" s="83"/>
    </row>
    <row r="270" spans="1:4" x14ac:dyDescent="0.3">
      <c r="A270" s="83" t="s">
        <v>2304</v>
      </c>
      <c r="B270" s="89">
        <v>3661</v>
      </c>
      <c r="C270" s="83" t="str">
        <f>VLOOKUP(B270,CATÁLOGO!A:B,2,FALSE)</f>
        <v>Servicio de creación y difusión de contenido exclusivamente a través de internet</v>
      </c>
      <c r="D270" s="83"/>
    </row>
    <row r="271" spans="1:4" x14ac:dyDescent="0.3">
      <c r="A271" s="83" t="s">
        <v>3365</v>
      </c>
      <c r="B271" s="83">
        <v>3621</v>
      </c>
      <c r="C271" s="83" t="str">
        <f>VLOOKUP(B271,CATÁLOGO!A:B,2,FALSE)</f>
        <v>Promoción para la venta de bienes o servicios</v>
      </c>
      <c r="D271" s="83"/>
    </row>
    <row r="272" spans="1:4" x14ac:dyDescent="0.3">
      <c r="A272" s="83" t="s">
        <v>2157</v>
      </c>
      <c r="B272" s="83">
        <v>3191</v>
      </c>
      <c r="C272" s="83" t="str">
        <f>VLOOKUP(B272,CATÁLOGO!A:B,2,FALSE)</f>
        <v>Servicios integrales</v>
      </c>
      <c r="D272" s="83"/>
    </row>
    <row r="273" spans="1:4" x14ac:dyDescent="0.3">
      <c r="A273" s="83" t="s">
        <v>2147</v>
      </c>
      <c r="B273" s="83">
        <v>3161</v>
      </c>
      <c r="C273" s="83" t="str">
        <f>VLOOKUP(B273,CATÁLOGO!A:B,2,FALSE)</f>
        <v>Servicios de telecomunicaciones y satélites</v>
      </c>
      <c r="D273" s="83"/>
    </row>
    <row r="274" spans="1:4" x14ac:dyDescent="0.3">
      <c r="A274" s="83" t="s">
        <v>2159</v>
      </c>
      <c r="B274" s="83">
        <v>3192</v>
      </c>
      <c r="C274" s="83" t="str">
        <f>VLOOKUP(B274,CATÁLOGO!A:B,2,FALSE)</f>
        <v xml:space="preserve">Contratación de otros servicios </v>
      </c>
      <c r="D274" s="83"/>
    </row>
    <row r="275" spans="1:4" x14ac:dyDescent="0.3">
      <c r="A275" s="83" t="s">
        <v>2299</v>
      </c>
      <c r="B275" s="83">
        <v>3651</v>
      </c>
      <c r="C275" s="83" t="str">
        <f>VLOOKUP(B275,CATÁLOGO!A:B,2,FALSE)</f>
        <v>Servicios de la industria fílmica, del sonido y del video</v>
      </c>
      <c r="D275" s="83"/>
    </row>
    <row r="276" spans="1:4" x14ac:dyDescent="0.3">
      <c r="A276" s="83" t="s">
        <v>2285</v>
      </c>
      <c r="B276" s="89">
        <v>3521</v>
      </c>
      <c r="C276" s="83" t="str">
        <f>VLOOKUP(B276,CATÁLOGO!A:B,2,FALSE)</f>
        <v>Instalación, reparación y mantenimiento  de mobiliario y equipo de administración</v>
      </c>
      <c r="D276" s="83"/>
    </row>
    <row r="277" spans="1:4" x14ac:dyDescent="0.3">
      <c r="A277" s="83" t="s">
        <v>2431</v>
      </c>
      <c r="B277" s="89">
        <v>3581</v>
      </c>
      <c r="C277" s="83" t="str">
        <f>VLOOKUP(B277,CATÁLOGO!A:B,2,FALSE)</f>
        <v>Servicios de limpieza y manejo de desechos</v>
      </c>
      <c r="D277" s="83"/>
    </row>
    <row r="278" spans="1:4" x14ac:dyDescent="0.3">
      <c r="A278" s="83" t="s">
        <v>2390</v>
      </c>
      <c r="B278" s="83">
        <v>3551</v>
      </c>
      <c r="C278" s="83" t="str">
        <f>VLOOKUP(B278,CATÁLOGO!A:B,2,FALSE)</f>
        <v>Mantenimiento y conservación de vehículos terrestres, aéreos, marítimos, lacustres y fluviales</v>
      </c>
      <c r="D278" s="83"/>
    </row>
    <row r="279" spans="1:4" x14ac:dyDescent="0.3">
      <c r="A279" s="83" t="s">
        <v>2336</v>
      </c>
      <c r="B279" s="83">
        <v>3921</v>
      </c>
      <c r="C279" s="83" t="str">
        <f>VLOOKUP(B279,CATÁLOGO!A:B,2,FALSE)</f>
        <v>Otros impuestos y derechos</v>
      </c>
      <c r="D279" s="83"/>
    </row>
    <row r="280" spans="1:4" x14ac:dyDescent="0.3">
      <c r="A280" s="83" t="s">
        <v>2187</v>
      </c>
      <c r="B280" s="89">
        <v>3271</v>
      </c>
      <c r="C280" s="83" t="str">
        <f>VLOOKUP(B280,CATÁLOGO!A:B,2,FALSE)</f>
        <v>Arrendamiento de activos intangibles</v>
      </c>
      <c r="D280" s="83"/>
    </row>
    <row r="281" spans="1:4" x14ac:dyDescent="0.3">
      <c r="A281" s="83" t="s">
        <v>2403</v>
      </c>
      <c r="B281" s="83">
        <v>3921</v>
      </c>
      <c r="C281" s="83" t="str">
        <f>VLOOKUP(B281,CATÁLOGO!A:B,2,FALSE)</f>
        <v>Otros impuestos y derechos</v>
      </c>
      <c r="D281" s="91"/>
    </row>
    <row r="282" spans="1:4" x14ac:dyDescent="0.3">
      <c r="A282" s="83" t="s">
        <v>2384</v>
      </c>
      <c r="B282" s="83">
        <v>3921</v>
      </c>
      <c r="C282" s="83" t="str">
        <f>VLOOKUP(B282,CATÁLOGO!A:B,2,FALSE)</f>
        <v>Otros impuestos y derechos</v>
      </c>
      <c r="D282" s="83"/>
    </row>
    <row r="283" spans="1:4" x14ac:dyDescent="0.3">
      <c r="A283" s="83" t="s">
        <v>2194</v>
      </c>
      <c r="B283" s="89">
        <v>3291</v>
      </c>
      <c r="C283" s="83" t="str">
        <f>VLOOKUP(B283,CATÁLOGO!A:B,2,FALSE)</f>
        <v>Otros arrendamientos</v>
      </c>
      <c r="D283" s="83"/>
    </row>
    <row r="284" spans="1:4" x14ac:dyDescent="0.3">
      <c r="A284" s="83" t="s">
        <v>2372</v>
      </c>
      <c r="B284" s="83">
        <v>3621</v>
      </c>
      <c r="C284" s="83" t="str">
        <f>VLOOKUP(B284,CATÁLOGO!A:B,2,FALSE)</f>
        <v>Promoción para la venta de bienes o servicios</v>
      </c>
      <c r="D284" s="83"/>
    </row>
    <row r="285" spans="1:4" x14ac:dyDescent="0.3">
      <c r="A285" s="83" t="s">
        <v>2371</v>
      </c>
      <c r="B285" s="83">
        <v>3621</v>
      </c>
      <c r="C285" s="83" t="str">
        <f>VLOOKUP(B285,CATÁLOGO!A:B,2,FALSE)</f>
        <v>Promoción para la venta de bienes o servicios</v>
      </c>
      <c r="D285" s="83"/>
    </row>
    <row r="286" spans="1:4" x14ac:dyDescent="0.3">
      <c r="A286" s="83" t="s">
        <v>2191</v>
      </c>
      <c r="B286" s="89">
        <v>3232</v>
      </c>
      <c r="C286" s="83" t="str">
        <f>VLOOKUP(B286,CATÁLOGO!A:B,2,FALSE)</f>
        <v>Arrendamiento de mobiliario y equipo educativo y recreativo</v>
      </c>
      <c r="D286" s="83"/>
    </row>
    <row r="287" spans="1:4" x14ac:dyDescent="0.3">
      <c r="A287" s="83" t="s">
        <v>2448</v>
      </c>
      <c r="B287" s="83">
        <v>3291</v>
      </c>
      <c r="C287" s="83" t="str">
        <f>VLOOKUP(B287,CATÁLOGO!A:B,2,FALSE)</f>
        <v>Otros arrendamientos</v>
      </c>
      <c r="D287" s="83"/>
    </row>
    <row r="288" spans="1:4" x14ac:dyDescent="0.3">
      <c r="A288" s="83" t="s">
        <v>2193</v>
      </c>
      <c r="B288" s="89">
        <v>3291</v>
      </c>
      <c r="C288" s="83" t="str">
        <f>VLOOKUP(B288,CATÁLOGO!A:B,2,FALSE)</f>
        <v>Otros arrendamientos</v>
      </c>
      <c r="D288" s="83"/>
    </row>
    <row r="289" spans="1:4" x14ac:dyDescent="0.3">
      <c r="A289" s="83" t="s">
        <v>2406</v>
      </c>
      <c r="B289" s="83">
        <v>3232</v>
      </c>
      <c r="C289" s="83" t="str">
        <f>VLOOKUP(B289,CATÁLOGO!A:B,2,FALSE)</f>
        <v>Arrendamiento de mobiliario y equipo educativo y recreativo</v>
      </c>
      <c r="D289" s="83"/>
    </row>
    <row r="290" spans="1:4" x14ac:dyDescent="0.3">
      <c r="A290" s="83" t="s">
        <v>2173</v>
      </c>
      <c r="B290" s="89">
        <v>3233</v>
      </c>
      <c r="C290" s="83" t="str">
        <f>VLOOKUP(B290,CATÁLOGO!A:B,2,FALSE)</f>
        <v xml:space="preserve">Arrendamiento de equipo y bienes informáticos </v>
      </c>
      <c r="D290" s="89"/>
    </row>
    <row r="291" spans="1:4" x14ac:dyDescent="0.3">
      <c r="A291" s="83" t="s">
        <v>2195</v>
      </c>
      <c r="B291" s="89">
        <v>3291</v>
      </c>
      <c r="C291" s="83" t="str">
        <f>VLOOKUP(B291,CATÁLOGO!A:B,2,FALSE)</f>
        <v>Otros arrendamientos</v>
      </c>
      <c r="D291" s="83"/>
    </row>
    <row r="292" spans="1:4" x14ac:dyDescent="0.3">
      <c r="A292" s="83" t="s">
        <v>2417</v>
      </c>
      <c r="B292" s="83">
        <v>3262</v>
      </c>
      <c r="C292" s="83" t="str">
        <f>VLOOKUP(B292,CATÁLOGO!A:B,2,FALSE)</f>
        <v>Arrendamiento de herramientas</v>
      </c>
      <c r="D292" s="83"/>
    </row>
    <row r="293" spans="1:4" x14ac:dyDescent="0.3">
      <c r="A293" s="83" t="s">
        <v>2192</v>
      </c>
      <c r="B293" s="89">
        <v>3291</v>
      </c>
      <c r="C293" s="83" t="str">
        <f>VLOOKUP(B293,CATÁLOGO!A:B,2,FALSE)</f>
        <v>Otros arrendamientos</v>
      </c>
      <c r="D293" s="83"/>
    </row>
    <row r="294" spans="1:4" x14ac:dyDescent="0.3">
      <c r="A294" s="83" t="s">
        <v>2345</v>
      </c>
      <c r="B294" s="83">
        <v>3291</v>
      </c>
      <c r="C294" s="83" t="str">
        <f>VLOOKUP(B294,CATÁLOGO!A:B,2,FALSE)</f>
        <v>Otros arrendamientos</v>
      </c>
      <c r="D294" s="83"/>
    </row>
    <row r="295" spans="1:4" x14ac:dyDescent="0.3">
      <c r="A295" s="83" t="s">
        <v>2435</v>
      </c>
      <c r="B295" s="83">
        <v>3291</v>
      </c>
      <c r="C295" s="83" t="str">
        <f>VLOOKUP(B295,CATÁLOGO!A:B,2,FALSE)</f>
        <v>Otros arrendamientos</v>
      </c>
      <c r="D295" s="83"/>
    </row>
    <row r="296" spans="1:4" x14ac:dyDescent="0.3">
      <c r="A296" s="83" t="s">
        <v>2351</v>
      </c>
      <c r="B296" s="89">
        <v>3291</v>
      </c>
      <c r="C296" s="83" t="str">
        <f>VLOOKUP(B296,CATÁLOGO!A:B,2,FALSE)</f>
        <v>Otros arrendamientos</v>
      </c>
      <c r="D296" s="83"/>
    </row>
    <row r="297" spans="1:4" x14ac:dyDescent="0.3">
      <c r="A297" s="83" t="s">
        <v>2370</v>
      </c>
      <c r="B297" s="83">
        <v>3621</v>
      </c>
      <c r="C297" s="83" t="str">
        <f>VLOOKUP(B297,CATÁLOGO!A:B,2,FALSE)</f>
        <v>Promoción para la venta de bienes o servicios</v>
      </c>
      <c r="D297" s="83"/>
    </row>
    <row r="298" spans="1:4" x14ac:dyDescent="0.3">
      <c r="A298" s="83" t="s">
        <v>2387</v>
      </c>
      <c r="B298" s="83">
        <v>3232</v>
      </c>
      <c r="C298" s="83" t="str">
        <f>VLOOKUP(B298,CATÁLOGO!A:B,2,FALSE)</f>
        <v>Arrendamiento de mobiliario y equipo educativo y recreativo</v>
      </c>
      <c r="D298" s="83"/>
    </row>
    <row r="299" spans="1:4" x14ac:dyDescent="0.3">
      <c r="A299" s="83" t="s">
        <v>2154</v>
      </c>
      <c r="B299" s="83">
        <v>3173</v>
      </c>
      <c r="C299" s="83" t="str">
        <f>VLOOKUP(B299,CATÁLOGO!A:B,2,FALSE)</f>
        <v>Servicios de procesamiento de información</v>
      </c>
      <c r="D299" s="83"/>
    </row>
    <row r="300" spans="1:4" x14ac:dyDescent="0.3">
      <c r="A300" s="83" t="s">
        <v>2263</v>
      </c>
      <c r="B300" s="89">
        <v>3451</v>
      </c>
      <c r="C300" s="83" t="str">
        <f>VLOOKUP(B300,CATÁLOGO!A:B,2,FALSE)</f>
        <v>Seguro de bienes patrimoniales</v>
      </c>
      <c r="D300" s="83"/>
    </row>
    <row r="301" spans="1:4" x14ac:dyDescent="0.3">
      <c r="A301" s="83" t="s">
        <v>3642</v>
      </c>
      <c r="B301" s="83">
        <v>3991</v>
      </c>
      <c r="C301" s="83" t="str">
        <f>VLOOKUP(B301,CATÁLOGO!A:B,2,FALSE)</f>
        <v>Otros servicios generales</v>
      </c>
      <c r="D301" s="83"/>
    </row>
    <row r="302" spans="1:4" x14ac:dyDescent="0.3">
      <c r="A302" s="83" t="s">
        <v>2264</v>
      </c>
      <c r="B302" s="83">
        <v>3451</v>
      </c>
      <c r="C302" s="83" t="str">
        <f>VLOOKUP(B302,CATÁLOGO!A:B,2,FALSE)</f>
        <v>Seguro de bienes patrimoniales</v>
      </c>
      <c r="D302" s="83"/>
    </row>
    <row r="303" spans="1:4" x14ac:dyDescent="0.3">
      <c r="A303" s="83" t="s">
        <v>2265</v>
      </c>
      <c r="B303" s="83">
        <v>3451</v>
      </c>
      <c r="C303" s="83" t="str">
        <f>VLOOKUP(B303,CATÁLOGO!A:B,2,FALSE)</f>
        <v>Seguro de bienes patrimoniales</v>
      </c>
      <c r="D303" s="83"/>
    </row>
    <row r="304" spans="1:4" x14ac:dyDescent="0.3">
      <c r="A304" s="83" t="s">
        <v>2266</v>
      </c>
      <c r="B304" s="89">
        <v>3451</v>
      </c>
      <c r="C304" s="83" t="str">
        <f>VLOOKUP(B304,CATÁLOGO!A:B,2,FALSE)</f>
        <v>Seguro de bienes patrimoniales</v>
      </c>
      <c r="D304" s="83"/>
    </row>
    <row r="305" spans="1:4" x14ac:dyDescent="0.3">
      <c r="A305" s="83" t="s">
        <v>2267</v>
      </c>
      <c r="B305" s="89">
        <v>3451</v>
      </c>
      <c r="C305" s="83" t="str">
        <f>VLOOKUP(B305,CATÁLOGO!A:B,2,FALSE)</f>
        <v>Seguro de bienes patrimoniales</v>
      </c>
      <c r="D305" s="83"/>
    </row>
    <row r="306" spans="1:4" x14ac:dyDescent="0.3">
      <c r="A306" s="83" t="s">
        <v>582</v>
      </c>
      <c r="B306" s="83">
        <v>3941</v>
      </c>
      <c r="C306" s="83" t="str">
        <f>VLOOKUP(B306,CATÁLOGO!A:B,2,FALSE)</f>
        <v>Sentencias y resoluciones por autoridad competente</v>
      </c>
      <c r="D306" s="83"/>
    </row>
    <row r="307" spans="1:4" x14ac:dyDescent="0.3">
      <c r="A307" s="83" t="s">
        <v>2146</v>
      </c>
      <c r="B307" s="83">
        <v>3131</v>
      </c>
      <c r="C307" s="83" t="str">
        <f>VLOOKUP(B307,CATÁLOGO!A:B,2,FALSE)</f>
        <v>Servicio de agua</v>
      </c>
      <c r="D307" s="83"/>
    </row>
    <row r="308" spans="1:4" x14ac:dyDescent="0.3">
      <c r="A308" s="83" t="s">
        <v>2144</v>
      </c>
      <c r="B308" s="83">
        <v>3131</v>
      </c>
      <c r="C308" s="83" t="str">
        <f>VLOOKUP(B308,CATÁLOGO!A:B,2,FALSE)</f>
        <v>Servicio de agua</v>
      </c>
      <c r="D308" s="83"/>
    </row>
    <row r="309" spans="1:4" x14ac:dyDescent="0.3">
      <c r="A309" s="83" t="s">
        <v>2291</v>
      </c>
      <c r="B309" s="83">
        <v>3521</v>
      </c>
      <c r="C309" s="83" t="str">
        <f>VLOOKUP(B309,CATÁLOGO!A:B,2,FALSE)</f>
        <v>Instalación, reparación y mantenimiento  de mobiliario y equipo de administración</v>
      </c>
      <c r="D309" s="83"/>
    </row>
    <row r="310" spans="1:4" x14ac:dyDescent="0.3">
      <c r="A310" s="84" t="s">
        <v>3611</v>
      </c>
      <c r="B310" s="84">
        <v>3821</v>
      </c>
      <c r="C310" s="83" t="str">
        <f>VLOOKUP(B310,CATÁLOGO!A:B,2,FALSE)</f>
        <v>Gastos de orden social y cultural</v>
      </c>
      <c r="D310" s="83"/>
    </row>
    <row r="311" spans="1:4" x14ac:dyDescent="0.3">
      <c r="A311" s="83" t="s">
        <v>2269</v>
      </c>
      <c r="B311" s="89">
        <v>3461</v>
      </c>
      <c r="C311" s="83" t="str">
        <f>VLOOKUP(B311,CATÁLOGO!A:B,2,FALSE)</f>
        <v>Almacenaje, envase y embalaje</v>
      </c>
      <c r="D311" s="83"/>
    </row>
    <row r="312" spans="1:4" x14ac:dyDescent="0.3">
      <c r="A312" s="83" t="s">
        <v>2242</v>
      </c>
      <c r="B312" s="83">
        <v>3391</v>
      </c>
      <c r="C312" s="83" t="str">
        <f>VLOOKUP(B312,CATÁLOGO!A:B,2,FALSE)</f>
        <v>Servicios profesionales, científicos y técnicos integrales</v>
      </c>
      <c r="D312" s="83"/>
    </row>
    <row r="313" spans="1:4" x14ac:dyDescent="0.3">
      <c r="A313" s="83" t="s">
        <v>3638</v>
      </c>
      <c r="B313" s="83">
        <v>3511</v>
      </c>
      <c r="C313" s="83" t="str">
        <f>VLOOKUP(B313,CATÁLOGO!A:B,2,FALSE)</f>
        <v>Conservación y mantenimiento de inmuebles</v>
      </c>
      <c r="D313" s="83"/>
    </row>
    <row r="314" spans="1:4" x14ac:dyDescent="0.3">
      <c r="A314" s="83" t="s">
        <v>2463</v>
      </c>
      <c r="B314" s="83">
        <v>3391</v>
      </c>
      <c r="C314" s="83" t="str">
        <f>VLOOKUP(B314,CATÁLOGO!A:B,2,FALSE)</f>
        <v>Servicios profesionales, científicos y técnicos integrales</v>
      </c>
      <c r="D314" s="83"/>
    </row>
    <row r="315" spans="1:4" x14ac:dyDescent="0.3">
      <c r="A315" s="83" t="s">
        <v>2268</v>
      </c>
      <c r="B315" s="89">
        <v>3461</v>
      </c>
      <c r="C315" s="83" t="str">
        <f>VLOOKUP(B315,CATÁLOGO!A:B,2,FALSE)</f>
        <v>Almacenaje, envase y embalaje</v>
      </c>
      <c r="D315" s="83"/>
    </row>
    <row r="316" spans="1:4" x14ac:dyDescent="0.3">
      <c r="A316" s="83" t="s">
        <v>2239</v>
      </c>
      <c r="B316" s="89">
        <v>3364</v>
      </c>
      <c r="C316" s="83" t="str">
        <f>VLOOKUP(B316,CATÁLOGO!A:B,2,FALSE)</f>
        <v>Servicios de apoyo administrativo</v>
      </c>
      <c r="D316" s="83"/>
    </row>
    <row r="317" spans="1:4" x14ac:dyDescent="0.3">
      <c r="A317" s="83" t="s">
        <v>2236</v>
      </c>
      <c r="B317" s="89">
        <v>3364</v>
      </c>
      <c r="C317" s="83" t="str">
        <f>VLOOKUP(B317,CATÁLOGO!A:B,2,FALSE)</f>
        <v>Servicios de apoyo administrativo</v>
      </c>
      <c r="D317" s="83"/>
    </row>
    <row r="318" spans="1:4" x14ac:dyDescent="0.3">
      <c r="A318" s="83" t="s">
        <v>2450</v>
      </c>
      <c r="B318" s="83">
        <v>3363</v>
      </c>
      <c r="C318" s="83" t="str">
        <f>VLOOKUP(B318,CATÁLOGO!A:B,2,FALSE)</f>
        <v>Servicios de fotocopiado</v>
      </c>
      <c r="D318" s="83"/>
    </row>
    <row r="319" spans="1:4" x14ac:dyDescent="0.3">
      <c r="A319" s="83" t="s">
        <v>2235</v>
      </c>
      <c r="B319" s="89">
        <v>3363</v>
      </c>
      <c r="C319" s="83" t="str">
        <f>VLOOKUP(B319,CATÁLOGO!A:B,2,FALSE)</f>
        <v>Servicios de fotocopiado</v>
      </c>
      <c r="D319" s="83"/>
    </row>
    <row r="320" spans="1:4" x14ac:dyDescent="0.3">
      <c r="A320" s="83" t="s">
        <v>2442</v>
      </c>
      <c r="B320" s="83">
        <v>3152</v>
      </c>
      <c r="C320" s="83" t="str">
        <f>VLOOKUP(B320,CATÁLOGO!A:B,2,FALSE)</f>
        <v>Radiolocalización</v>
      </c>
      <c r="D320" s="83"/>
    </row>
    <row r="321" spans="1:4" x14ac:dyDescent="0.3">
      <c r="A321" s="83" t="s">
        <v>2362</v>
      </c>
      <c r="B321" s="83">
        <v>3252</v>
      </c>
      <c r="C321" s="83" t="str">
        <f>VLOOKUP(B321,CATÁLOGO!A:B,2,FALSE)</f>
        <v>Arrendamiento de vehículos terrestres, aéreos, marítimos, lacustres y fluviales para servicios admini</v>
      </c>
      <c r="D321" s="83"/>
    </row>
    <row r="322" spans="1:4" x14ac:dyDescent="0.3">
      <c r="A322" s="83" t="s">
        <v>2427</v>
      </c>
      <c r="B322" s="83">
        <v>3391</v>
      </c>
      <c r="C322" s="83" t="str">
        <f>VLOOKUP(B322,CATÁLOGO!A:B,2,FALSE)</f>
        <v>Servicios profesionales, científicos y técnicos integrales</v>
      </c>
      <c r="D322" s="83"/>
    </row>
    <row r="323" spans="1:4" x14ac:dyDescent="0.3">
      <c r="A323" s="83" t="s">
        <v>2153</v>
      </c>
      <c r="B323" s="83">
        <v>3173</v>
      </c>
      <c r="C323" s="83" t="str">
        <f>VLOOKUP(B323,CATÁLOGO!A:B,2,FALSE)</f>
        <v>Servicios de procesamiento de información</v>
      </c>
      <c r="D323" s="83"/>
    </row>
    <row r="324" spans="1:4" x14ac:dyDescent="0.3">
      <c r="A324" s="83" t="s">
        <v>2145</v>
      </c>
      <c r="B324" s="83">
        <v>3131</v>
      </c>
      <c r="C324" s="83" t="str">
        <f>VLOOKUP(B324,CATÁLOGO!A:B,2,FALSE)</f>
        <v>Servicio de agua</v>
      </c>
      <c r="D324" s="83"/>
    </row>
    <row r="325" spans="1:4" x14ac:dyDescent="0.3">
      <c r="A325" s="83" t="s">
        <v>2249</v>
      </c>
      <c r="B325" s="89">
        <v>3391</v>
      </c>
      <c r="C325" s="83" t="str">
        <f>VLOOKUP(B325,CATÁLOGO!A:B,2,FALSE)</f>
        <v>Servicios profesionales, científicos y técnicos integrales</v>
      </c>
      <c r="D325" s="83"/>
    </row>
    <row r="326" spans="1:4" x14ac:dyDescent="0.3">
      <c r="A326" s="83" t="s">
        <v>2411</v>
      </c>
      <c r="B326" s="83">
        <v>3841</v>
      </c>
      <c r="C326" s="83" t="str">
        <f>VLOOKUP(B326,CATÁLOGO!A:B,2,FALSE)</f>
        <v>Exposiciones</v>
      </c>
      <c r="D326" s="83"/>
    </row>
    <row r="327" spans="1:4" x14ac:dyDescent="0.3">
      <c r="A327" s="83" t="s">
        <v>2429</v>
      </c>
      <c r="B327" s="89">
        <v>3581</v>
      </c>
      <c r="C327" s="83" t="str">
        <f>VLOOKUP(B327,CATÁLOGO!A:B,2,FALSE)</f>
        <v>Servicios de limpieza y manejo de desechos</v>
      </c>
      <c r="D327" s="83"/>
    </row>
    <row r="328" spans="1:4" x14ac:dyDescent="0.3">
      <c r="A328" s="83" t="s">
        <v>2152</v>
      </c>
      <c r="B328" s="83">
        <v>3172</v>
      </c>
      <c r="C328" s="83" t="str">
        <f>VLOOKUP(B328,CATÁLOGO!A:B,2,FALSE)</f>
        <v>Servicios de redes</v>
      </c>
      <c r="D328" s="83"/>
    </row>
    <row r="329" spans="1:4" x14ac:dyDescent="0.3">
      <c r="A329" s="83" t="s">
        <v>2255</v>
      </c>
      <c r="B329" s="83">
        <v>3391</v>
      </c>
      <c r="C329" s="83" t="str">
        <f>VLOOKUP(B329,CATÁLOGO!A:B,2,FALSE)</f>
        <v>Servicios profesionales, científicos y técnicos integrales</v>
      </c>
      <c r="D329" s="83"/>
    </row>
    <row r="330" spans="1:4" x14ac:dyDescent="0.3">
      <c r="A330" s="83" t="s">
        <v>2204</v>
      </c>
      <c r="B330" s="89">
        <v>3321</v>
      </c>
      <c r="C330" s="83" t="str">
        <f>VLOOKUP(B330,CATÁLOGO!A:B,2,FALSE)</f>
        <v>Servicios de diseño, arquitectura, ingeniería y actividades relacionadas</v>
      </c>
      <c r="D330" s="83"/>
    </row>
    <row r="331" spans="1:4" x14ac:dyDescent="0.3">
      <c r="A331" s="83" t="s">
        <v>385</v>
      </c>
      <c r="B331" s="89">
        <v>3341</v>
      </c>
      <c r="C331" s="83" t="str">
        <f>VLOOKUP(B331,CATÁLOGO!A:B,2,FALSE)</f>
        <v xml:space="preserve">Servicios de capacitación </v>
      </c>
      <c r="D331" s="83"/>
    </row>
    <row r="332" spans="1:4" x14ac:dyDescent="0.3">
      <c r="A332" s="83" t="s">
        <v>2259</v>
      </c>
      <c r="B332" s="89">
        <v>3421</v>
      </c>
      <c r="C332" s="83" t="str">
        <f>VLOOKUP(B332,CATÁLOGO!A:B,2,FALSE)</f>
        <v>Servicios de cobranza, investigación crediticia y similar</v>
      </c>
      <c r="D332" s="83"/>
    </row>
    <row r="333" spans="1:4" x14ac:dyDescent="0.3">
      <c r="A333" s="83" t="s">
        <v>2148</v>
      </c>
      <c r="B333" s="83">
        <v>3161</v>
      </c>
      <c r="C333" s="83" t="str">
        <f>VLOOKUP(B333,CATÁLOGO!A:B,2,FALSE)</f>
        <v>Servicios de telecomunicaciones y satélites</v>
      </c>
      <c r="D333" s="83"/>
    </row>
    <row r="334" spans="1:4" x14ac:dyDescent="0.3">
      <c r="A334" s="83" t="s">
        <v>2302</v>
      </c>
      <c r="B334" s="89">
        <v>3651</v>
      </c>
      <c r="C334" s="83" t="str">
        <f>VLOOKUP(B334,CATÁLOGO!A:B,2,FALSE)</f>
        <v>Servicios de la industria fílmica, del sonido y del video</v>
      </c>
      <c r="D334" s="83"/>
    </row>
    <row r="335" spans="1:4" x14ac:dyDescent="0.3">
      <c r="A335" s="83" t="s">
        <v>3615</v>
      </c>
      <c r="B335" s="83">
        <v>3391</v>
      </c>
      <c r="C335" s="83" t="str">
        <f>VLOOKUP(B335,CATÁLOGO!A:B,2,FALSE)</f>
        <v>Servicios profesionales, científicos y técnicos integrales</v>
      </c>
      <c r="D335" s="83"/>
    </row>
    <row r="336" spans="1:4" x14ac:dyDescent="0.3">
      <c r="A336" s="83" t="s">
        <v>2206</v>
      </c>
      <c r="B336" s="89">
        <v>3321</v>
      </c>
      <c r="C336" s="83" t="str">
        <f>VLOOKUP(B336,CATÁLOGO!A:B,2,FALSE)</f>
        <v>Servicios de diseño, arquitectura, ingeniería y actividades relacionadas</v>
      </c>
      <c r="D336" s="83"/>
    </row>
    <row r="337" spans="1:5" x14ac:dyDescent="0.3">
      <c r="A337" s="83" t="s">
        <v>2300</v>
      </c>
      <c r="B337" s="89">
        <v>3651</v>
      </c>
      <c r="C337" s="83" t="str">
        <f>VLOOKUP(B337,CATÁLOGO!A:B,2,FALSE)</f>
        <v>Servicios de la industria fílmica, del sonido y del video</v>
      </c>
      <c r="D337" s="83"/>
    </row>
    <row r="338" spans="1:5" x14ac:dyDescent="0.3">
      <c r="A338" s="83" t="s">
        <v>2247</v>
      </c>
      <c r="B338" s="89">
        <v>3391</v>
      </c>
      <c r="C338" s="83" t="str">
        <f>VLOOKUP(B338,CATÁLOGO!A:B,2,FALSE)</f>
        <v>Servicios profesionales, científicos y técnicos integrales</v>
      </c>
      <c r="D338" s="83"/>
    </row>
    <row r="339" spans="1:5" x14ac:dyDescent="0.3">
      <c r="A339" s="83" t="s">
        <v>2436</v>
      </c>
      <c r="B339" s="89">
        <v>3591</v>
      </c>
      <c r="C339" s="83" t="str">
        <f>VLOOKUP(B339,CATÁLOGO!A:B,2,FALSE)</f>
        <v>Servicios de jardinería y fumigación</v>
      </c>
      <c r="D339" s="83"/>
    </row>
    <row r="340" spans="1:5" x14ac:dyDescent="0.3">
      <c r="A340" s="83" t="s">
        <v>2205</v>
      </c>
      <c r="B340" s="89">
        <v>3321</v>
      </c>
      <c r="C340" s="83" t="str">
        <f>VLOOKUP(B340,CATÁLOGO!A:B,2,FALSE)</f>
        <v>Servicios de diseño, arquitectura, ingeniería y actividades relacionadas</v>
      </c>
      <c r="D340" s="83"/>
    </row>
    <row r="341" spans="1:5" x14ac:dyDescent="0.3">
      <c r="A341" s="83" t="s">
        <v>2207</v>
      </c>
      <c r="B341" s="89">
        <v>3321</v>
      </c>
      <c r="C341" s="83" t="str">
        <f>VLOOKUP(B341,CATÁLOGO!A:B,2,FALSE)</f>
        <v>Servicios de diseño, arquitectura, ingeniería y actividades relacionadas</v>
      </c>
      <c r="D341" s="83"/>
    </row>
    <row r="342" spans="1:5" x14ac:dyDescent="0.3">
      <c r="A342" s="83" t="s">
        <v>2219</v>
      </c>
      <c r="B342" s="89">
        <v>3332</v>
      </c>
      <c r="C342" s="83" t="str">
        <f>VLOOKUP(B342,CATÁLOGO!A:B,2,FALSE)</f>
        <v>Servicios de procesos, técnica y en tecnologías de la información</v>
      </c>
      <c r="D342" s="83"/>
    </row>
    <row r="343" spans="1:5" x14ac:dyDescent="0.3">
      <c r="A343" s="83" t="s">
        <v>2223</v>
      </c>
      <c r="B343" s="89">
        <v>3351</v>
      </c>
      <c r="C343" s="83" t="str">
        <f>VLOOKUP(B343,CATÁLOGO!A:B,2,FALSE)</f>
        <v>Servicios de investigación científica</v>
      </c>
      <c r="D343" s="83"/>
    </row>
    <row r="344" spans="1:5" x14ac:dyDescent="0.3">
      <c r="A344" s="83" t="s">
        <v>2246</v>
      </c>
      <c r="B344" s="89">
        <v>3391</v>
      </c>
      <c r="C344" s="83" t="str">
        <f>VLOOKUP(B344,CATÁLOGO!A:B,2,FALSE)</f>
        <v>Servicios profesionales, científicos y técnicos integrales</v>
      </c>
      <c r="D344" s="83"/>
    </row>
    <row r="345" spans="1:5" x14ac:dyDescent="0.3">
      <c r="A345" s="83" t="s">
        <v>2432</v>
      </c>
      <c r="B345" s="83">
        <v>3591</v>
      </c>
      <c r="C345" s="83" t="str">
        <f>VLOOKUP(B345,CATÁLOGO!A:B,2,FALSE)</f>
        <v>Servicios de jardinería y fumigación</v>
      </c>
      <c r="D345" s="83"/>
    </row>
    <row r="346" spans="1:5" x14ac:dyDescent="0.3">
      <c r="A346" s="83" t="s">
        <v>2303</v>
      </c>
      <c r="B346" s="89">
        <v>3651</v>
      </c>
      <c r="C346" s="83" t="str">
        <f>VLOOKUP(B346,CATÁLOGO!A:B,2,FALSE)</f>
        <v>Servicios de la industria fílmica, del sonido y del video</v>
      </c>
      <c r="D346" s="83"/>
    </row>
    <row r="347" spans="1:5" ht="13.5" customHeight="1" x14ac:dyDescent="0.3">
      <c r="A347" s="83" t="s">
        <v>2424</v>
      </c>
      <c r="B347" s="89">
        <v>3581</v>
      </c>
      <c r="C347" s="83" t="str">
        <f>VLOOKUP(B347,CATÁLOGO!A:B,2,FALSE)</f>
        <v>Servicios de limpieza y manejo de desechos</v>
      </c>
      <c r="D347" s="83"/>
    </row>
    <row r="348" spans="1:5" x14ac:dyDescent="0.3">
      <c r="A348" s="83" t="s">
        <v>2425</v>
      </c>
      <c r="B348" s="89">
        <v>3581</v>
      </c>
      <c r="C348" s="83" t="str">
        <f>VLOOKUP(B348,CATÁLOGO!A:B,2,FALSE)</f>
        <v>Servicios de limpieza y manejo de desechos</v>
      </c>
      <c r="D348" s="83"/>
      <c r="E348" s="103"/>
    </row>
    <row r="349" spans="1:5" x14ac:dyDescent="0.3">
      <c r="A349" s="83" t="s">
        <v>2353</v>
      </c>
      <c r="B349" s="89">
        <v>3173</v>
      </c>
      <c r="C349" s="83" t="str">
        <f>VLOOKUP(B349,CATÁLOGO!A:B,2,FALSE)</f>
        <v>Servicios de procesamiento de información</v>
      </c>
      <c r="D349" s="83"/>
    </row>
    <row r="350" spans="1:5" x14ac:dyDescent="0.3">
      <c r="A350" s="83" t="s">
        <v>2421</v>
      </c>
      <c r="B350" s="83">
        <v>3332</v>
      </c>
      <c r="C350" s="83" t="str">
        <f>VLOOKUP(B350,CATÁLOGO!A:B,2,FALSE)</f>
        <v>Servicios de procesos, técnica y en tecnologías de la información</v>
      </c>
      <c r="D350" s="83"/>
    </row>
    <row r="351" spans="1:5" x14ac:dyDescent="0.3">
      <c r="A351" s="83" t="s">
        <v>2220</v>
      </c>
      <c r="B351" s="89">
        <v>3332</v>
      </c>
      <c r="C351" s="83" t="str">
        <f>VLOOKUP(B351,CATÁLOGO!A:B,2,FALSE)</f>
        <v>Servicios de procesos, técnica y en tecnologías de la información</v>
      </c>
      <c r="D351" s="83"/>
    </row>
    <row r="352" spans="1:5" x14ac:dyDescent="0.3">
      <c r="A352" s="83" t="s">
        <v>2355</v>
      </c>
      <c r="B352" s="83">
        <v>3371</v>
      </c>
      <c r="C352" s="83" t="str">
        <f>VLOOKUP(B352,CATÁLOGO!A:B,2,FALSE)</f>
        <v>Servicios de protección y seguridad</v>
      </c>
      <c r="D352" s="83"/>
    </row>
    <row r="353" spans="1:4" x14ac:dyDescent="0.3">
      <c r="A353" s="83" t="s">
        <v>420</v>
      </c>
      <c r="B353" s="89">
        <v>3431</v>
      </c>
      <c r="C353" s="83" t="str">
        <f>VLOOKUP(B353,CATÁLOGO!A:B,2,FALSE)</f>
        <v>Servicios de recaudación, traslado y custodia de valores</v>
      </c>
      <c r="D353" s="83"/>
    </row>
    <row r="354" spans="1:4" x14ac:dyDescent="0.3">
      <c r="A354" s="83" t="s">
        <v>2428</v>
      </c>
      <c r="B354" s="89">
        <v>3581</v>
      </c>
      <c r="C354" s="83" t="str">
        <f>VLOOKUP(B354,CATÁLOGO!A:B,2,FALSE)</f>
        <v>Servicios de limpieza y manejo de desechos</v>
      </c>
      <c r="D354" s="83"/>
    </row>
    <row r="355" spans="1:4" x14ac:dyDescent="0.3">
      <c r="A355" s="83" t="s">
        <v>2394</v>
      </c>
      <c r="B355" s="83">
        <v>3391</v>
      </c>
      <c r="C355" s="83" t="str">
        <f>VLOOKUP(B355,CATÁLOGO!A:B,2,FALSE)</f>
        <v>Servicios profesionales, científicos y técnicos integrales</v>
      </c>
      <c r="D355" s="83"/>
    </row>
    <row r="356" spans="1:4" x14ac:dyDescent="0.3">
      <c r="A356" s="83" t="s">
        <v>2301</v>
      </c>
      <c r="B356" s="89">
        <v>3651</v>
      </c>
      <c r="C356" s="83" t="str">
        <f>VLOOKUP(B356,CATÁLOGO!A:B,2,FALSE)</f>
        <v>Servicios de la industria fílmica, del sonido y del video</v>
      </c>
      <c r="D356" s="89"/>
    </row>
    <row r="357" spans="1:4" x14ac:dyDescent="0.3">
      <c r="A357" s="83" t="s">
        <v>2237</v>
      </c>
      <c r="B357" s="89">
        <v>3364</v>
      </c>
      <c r="C357" s="83" t="str">
        <f>VLOOKUP(B357,CATÁLOGO!A:B,2,FALSE)</f>
        <v>Servicios de apoyo administrativo</v>
      </c>
      <c r="D357" s="83"/>
    </row>
    <row r="358" spans="1:4" x14ac:dyDescent="0.3">
      <c r="A358" s="83" t="s">
        <v>404</v>
      </c>
      <c r="B358" s="89">
        <v>3381</v>
      </c>
      <c r="C358" s="83" t="str">
        <f>VLOOKUP(B358,CATÁLOGO!A:B,2,FALSE)</f>
        <v xml:space="preserve">Servicios de vigilancia </v>
      </c>
      <c r="D358" s="83"/>
    </row>
    <row r="359" spans="1:4" x14ac:dyDescent="0.3">
      <c r="A359" s="83" t="s">
        <v>2224</v>
      </c>
      <c r="B359" s="89">
        <v>3352</v>
      </c>
      <c r="C359" s="83" t="str">
        <f>VLOOKUP(B359,CATÁLOGO!A:B,2,FALSE)</f>
        <v>Servicios de investigación de desarrollo</v>
      </c>
      <c r="D359" s="83"/>
    </row>
    <row r="360" spans="1:4" x14ac:dyDescent="0.3">
      <c r="A360" s="83" t="s">
        <v>2198</v>
      </c>
      <c r="B360" s="83">
        <v>3311</v>
      </c>
      <c r="C360" s="83" t="str">
        <f>VLOOKUP(B360,CATÁLOGO!A:B,2,FALSE)</f>
        <v>Servicios legales</v>
      </c>
      <c r="D360" s="83"/>
    </row>
    <row r="361" spans="1:4" x14ac:dyDescent="0.3">
      <c r="A361" s="83" t="s">
        <v>2391</v>
      </c>
      <c r="B361" s="83">
        <v>3651</v>
      </c>
      <c r="C361" s="83" t="str">
        <f>VLOOKUP(B361,CATÁLOGO!A:B,2,FALSE)</f>
        <v>Servicios de la industria fílmica, del sonido y del video</v>
      </c>
      <c r="D361" s="83"/>
    </row>
    <row r="362" spans="1:4" x14ac:dyDescent="0.3">
      <c r="A362" s="83" t="s">
        <v>2297</v>
      </c>
      <c r="B362" s="89">
        <v>3631</v>
      </c>
      <c r="C362" s="83" t="str">
        <f>VLOOKUP(B362,CATÁLOGO!A:B,2,FALSE)</f>
        <v>Servicios de creatividad, preproducción y producción de publicidad, excepto internet</v>
      </c>
      <c r="D362" s="83"/>
    </row>
    <row r="363" spans="1:4" x14ac:dyDescent="0.3">
      <c r="A363" s="83" t="s">
        <v>2329</v>
      </c>
      <c r="B363" s="83">
        <v>3831</v>
      </c>
      <c r="C363" s="83" t="str">
        <f>VLOOKUP(B363,CATÁLOGO!A:B,2,FALSE)</f>
        <v>Congresos y convenciones</v>
      </c>
      <c r="D363" s="83"/>
    </row>
    <row r="364" spans="1:4" x14ac:dyDescent="0.3">
      <c r="A364" s="83" t="s">
        <v>2202</v>
      </c>
      <c r="B364" s="83">
        <v>3314</v>
      </c>
      <c r="C364" s="83" t="str">
        <f>VLOOKUP(B364,CATÁLOGO!A:B,2,FALSE)</f>
        <v>Otros servicios relacionados</v>
      </c>
      <c r="D364" s="83"/>
    </row>
    <row r="365" spans="1:4" x14ac:dyDescent="0.3">
      <c r="A365" s="83" t="s">
        <v>2149</v>
      </c>
      <c r="B365" s="83">
        <v>3161</v>
      </c>
      <c r="C365" s="83" t="str">
        <f>VLOOKUP(B365,CATÁLOGO!A:B,2,FALSE)</f>
        <v>Servicios de telecomunicaciones y satélites</v>
      </c>
      <c r="D365" s="83"/>
    </row>
    <row r="366" spans="1:4" x14ac:dyDescent="0.3">
      <c r="A366" s="93" t="s">
        <v>2248</v>
      </c>
      <c r="B366" s="89">
        <v>3391</v>
      </c>
      <c r="C366" s="83" t="str">
        <f>VLOOKUP(B366,CATÁLOGO!A:B,2,FALSE)</f>
        <v>Servicios profesionales, científicos y técnicos integrales</v>
      </c>
      <c r="D366" s="83"/>
    </row>
    <row r="367" spans="1:4" x14ac:dyDescent="0.3">
      <c r="A367" s="83" t="s">
        <v>2369</v>
      </c>
      <c r="B367" s="83">
        <v>3621</v>
      </c>
      <c r="C367" s="83" t="str">
        <f>VLOOKUP(B367,CATÁLOGO!A:B,2,FALSE)</f>
        <v>Promoción para la venta de bienes o servicios</v>
      </c>
      <c r="D367" s="83"/>
    </row>
    <row r="368" spans="1:4" x14ac:dyDescent="0.3">
      <c r="A368" s="83" t="s">
        <v>2368</v>
      </c>
      <c r="B368" s="83">
        <v>3621</v>
      </c>
      <c r="C368" s="83" t="str">
        <f>VLOOKUP(B368,CATÁLOGO!A:B,2,FALSE)</f>
        <v>Promoción para la venta de bienes o servicios</v>
      </c>
      <c r="D368" s="83"/>
    </row>
    <row r="369" spans="1:4" x14ac:dyDescent="0.3">
      <c r="A369" s="83" t="s">
        <v>2306</v>
      </c>
      <c r="B369" s="89">
        <v>3661</v>
      </c>
      <c r="C369" s="83" t="str">
        <f>VLOOKUP(B369,CATÁLOGO!A:B,2,FALSE)</f>
        <v>Servicio de creación y difusión de contenido exclusivamente a través de internet</v>
      </c>
      <c r="D369" s="83"/>
    </row>
    <row r="370" spans="1:4" x14ac:dyDescent="0.3">
      <c r="A370" s="83" t="s">
        <v>2276</v>
      </c>
      <c r="B370" s="83">
        <v>3511</v>
      </c>
      <c r="C370" s="83" t="str">
        <f>VLOOKUP(B370,CATÁLOGO!A:B,2,FALSE)</f>
        <v>Conservación y mantenimiento de inmuebles</v>
      </c>
      <c r="D370" s="83"/>
    </row>
    <row r="371" spans="1:4" x14ac:dyDescent="0.3">
      <c r="A371" s="83" t="s">
        <v>2275</v>
      </c>
      <c r="B371" s="83">
        <v>3511</v>
      </c>
      <c r="C371" s="83" t="str">
        <f>VLOOKUP(B371,CATÁLOGO!A:B,2,FALSE)</f>
        <v>Conservación y mantenimiento de inmuebles</v>
      </c>
      <c r="D371" s="83"/>
    </row>
    <row r="372" spans="1:4" x14ac:dyDescent="0.3">
      <c r="A372" s="83" t="s">
        <v>2281</v>
      </c>
      <c r="B372" s="83">
        <v>3512</v>
      </c>
      <c r="C372" s="83" t="str">
        <f>VLOOKUP(B372,CATÁLOGO!A:B,2,FALSE)</f>
        <v xml:space="preserve">Adaptación de inmuebles </v>
      </c>
      <c r="D372" s="83"/>
    </row>
    <row r="373" spans="1:4" x14ac:dyDescent="0.3">
      <c r="A373" s="83" t="s">
        <v>2282</v>
      </c>
      <c r="B373" s="83">
        <v>3512</v>
      </c>
      <c r="C373" s="83" t="str">
        <f>VLOOKUP(B373,CATÁLOGO!A:B,2,FALSE)</f>
        <v xml:space="preserve">Adaptación de inmuebles </v>
      </c>
      <c r="D373" s="83"/>
    </row>
    <row r="374" spans="1:4" x14ac:dyDescent="0.3">
      <c r="A374" s="83" t="s">
        <v>2279</v>
      </c>
      <c r="B374" s="83">
        <v>3512</v>
      </c>
      <c r="C374" s="83" t="str">
        <f>VLOOKUP(B374,CATÁLOGO!A:B,2,FALSE)</f>
        <v xml:space="preserve">Adaptación de inmuebles </v>
      </c>
      <c r="D374" s="83"/>
    </row>
    <row r="375" spans="1:4" x14ac:dyDescent="0.3">
      <c r="A375" s="83" t="s">
        <v>2378</v>
      </c>
      <c r="B375" s="83">
        <v>3362</v>
      </c>
      <c r="C375" s="83" t="str">
        <f>VLOOKUP(B375,CATÁLOGO!A:B,2,FALSE)</f>
        <v>Servicios de impresión</v>
      </c>
      <c r="D375" s="83"/>
    </row>
    <row r="376" spans="1:4" x14ac:dyDescent="0.3">
      <c r="A376" s="83" t="s">
        <v>2287</v>
      </c>
      <c r="B376" s="83">
        <v>3521</v>
      </c>
      <c r="C376" s="83" t="str">
        <f>VLOOKUP(B376,CATÁLOGO!A:B,2,FALSE)</f>
        <v>Instalación, reparación y mantenimiento  de mobiliario y equipo de administración</v>
      </c>
      <c r="D376" s="83"/>
    </row>
    <row r="377" spans="1:4" x14ac:dyDescent="0.3">
      <c r="A377" s="83" t="s">
        <v>2379</v>
      </c>
      <c r="B377" s="83">
        <v>3362</v>
      </c>
      <c r="C377" s="83" t="str">
        <f>VLOOKUP(B377,CATÁLOGO!A:B,2,FALSE)</f>
        <v>Servicios de impresión</v>
      </c>
      <c r="D377" s="83"/>
    </row>
    <row r="378" spans="1:4" x14ac:dyDescent="0.3">
      <c r="A378" s="83" t="s">
        <v>3367</v>
      </c>
      <c r="B378" s="83">
        <v>3621</v>
      </c>
      <c r="C378" s="83" t="str">
        <f>VLOOKUP(B378,CATÁLOGO!A:B,2,FALSE)</f>
        <v>Promoción para la venta de bienes o servicios</v>
      </c>
      <c r="D378" s="83"/>
    </row>
    <row r="379" spans="1:4" x14ac:dyDescent="0.3">
      <c r="A379" s="83" t="s">
        <v>2162</v>
      </c>
      <c r="B379" s="83">
        <v>3192</v>
      </c>
      <c r="C379" s="83" t="str">
        <f>VLOOKUP(B379,CATÁLOGO!A:B,2,FALSE)</f>
        <v xml:space="preserve">Contratación de otros servicios </v>
      </c>
      <c r="D379" s="83"/>
    </row>
    <row r="380" spans="1:4" x14ac:dyDescent="0.3">
      <c r="A380" s="83" t="s">
        <v>309</v>
      </c>
      <c r="B380" s="83">
        <v>3151</v>
      </c>
      <c r="C380" s="83" t="str">
        <f>VLOOKUP(B380,CATÁLOGO!A:B,2,FALSE)</f>
        <v>Servicio telefonía celular</v>
      </c>
      <c r="D380" s="83"/>
    </row>
    <row r="381" spans="1:4" x14ac:dyDescent="0.3">
      <c r="A381" s="83" t="s">
        <v>305</v>
      </c>
      <c r="B381" s="83">
        <v>3141</v>
      </c>
      <c r="C381" s="83" t="str">
        <f>VLOOKUP(B381,CATÁLOGO!A:B,2,FALSE)</f>
        <v>Servicio telefonía tradicional</v>
      </c>
      <c r="D381" s="83"/>
    </row>
    <row r="382" spans="1:4" x14ac:dyDescent="0.3">
      <c r="A382" s="83" t="s">
        <v>2160</v>
      </c>
      <c r="B382" s="83">
        <v>3192</v>
      </c>
      <c r="C382" s="83" t="str">
        <f>VLOOKUP(B382,CATÁLOGO!A:B,2,FALSE)</f>
        <v xml:space="preserve">Contratación de otros servicios </v>
      </c>
      <c r="D382" s="83"/>
    </row>
    <row r="383" spans="1:4" x14ac:dyDescent="0.3">
      <c r="A383" s="83" t="s">
        <v>3366</v>
      </c>
      <c r="B383" s="83">
        <v>3621</v>
      </c>
      <c r="C383" s="83" t="str">
        <f>VLOOKUP(B383,CATÁLOGO!A:B,2,FALSE)</f>
        <v>Promoción para la venta de bienes o servicios</v>
      </c>
      <c r="D383" s="83"/>
    </row>
    <row r="384" spans="1:4" x14ac:dyDescent="0.3">
      <c r="A384" s="83" t="s">
        <v>2342</v>
      </c>
      <c r="B384" s="83">
        <v>3173</v>
      </c>
      <c r="C384" s="83" t="str">
        <f>VLOOKUP(B384,CATÁLOGO!A:B,2,FALSE)</f>
        <v>Servicios de procesamiento de información</v>
      </c>
      <c r="D384" s="83"/>
    </row>
    <row r="385" spans="1:4" x14ac:dyDescent="0.3">
      <c r="A385" s="83" t="s">
        <v>2319</v>
      </c>
      <c r="B385" s="83">
        <v>3754</v>
      </c>
      <c r="C385" s="83" t="str">
        <f>VLOOKUP(B385,CATÁLOGO!A:B,2,FALSE)</f>
        <v>Trabajo de campo</v>
      </c>
      <c r="D385" s="83"/>
    </row>
    <row r="386" spans="1:4" x14ac:dyDescent="0.3">
      <c r="A386" s="83" t="s">
        <v>2245</v>
      </c>
      <c r="B386" s="89">
        <v>3391</v>
      </c>
      <c r="C386" s="83" t="str">
        <f>VLOOKUP(B386,CATÁLOGO!A:B,2,FALSE)</f>
        <v>Servicios profesionales, científicos y técnicos integrales</v>
      </c>
      <c r="D386" s="83"/>
    </row>
    <row r="387" spans="1:4" ht="47.25" x14ac:dyDescent="0.3">
      <c r="A387" s="104" t="s">
        <v>3360</v>
      </c>
      <c r="B387" s="83">
        <v>3314</v>
      </c>
      <c r="C387" s="83" t="str">
        <f>VLOOKUP(B387,CATÁLOGO!A:B,2,FALSE)</f>
        <v>Otros servicios relacionados</v>
      </c>
      <c r="D387" s="83"/>
    </row>
    <row r="388" spans="1:4" x14ac:dyDescent="0.3">
      <c r="A388" s="83" t="s">
        <v>2238</v>
      </c>
      <c r="B388" s="89">
        <v>3364</v>
      </c>
      <c r="C388" s="83" t="str">
        <f>VLOOKUP(B388,CATÁLOGO!A:B,2,FALSE)</f>
        <v>Servicios de apoyo administrativo</v>
      </c>
      <c r="D388" s="83"/>
    </row>
    <row r="389" spans="1:4" x14ac:dyDescent="0.3">
      <c r="A389" s="83" t="s">
        <v>2318</v>
      </c>
      <c r="B389" s="83">
        <v>3741</v>
      </c>
      <c r="C389" s="83" t="str">
        <f>VLOOKUP(B389,CATÁLOGO!A:B,2,FALSE)</f>
        <v>Transporte en vehículos especializados</v>
      </c>
      <c r="D389" s="83"/>
    </row>
    <row r="390" spans="1:4" x14ac:dyDescent="0.3">
      <c r="A390" s="83" t="s">
        <v>2321</v>
      </c>
      <c r="B390" s="83">
        <v>3771</v>
      </c>
      <c r="C390" s="83" t="str">
        <f>VLOOKUP(B390,CATÁLOGO!A:B,2,FALSE)</f>
        <v>Gastos de instalación y traslado de menaje</v>
      </c>
      <c r="D390" s="83"/>
    </row>
    <row r="391" spans="1:4" x14ac:dyDescent="0.3">
      <c r="A391" s="83" t="s">
        <v>2186</v>
      </c>
      <c r="B391" s="89">
        <v>3271</v>
      </c>
      <c r="C391" s="83" t="str">
        <f>VLOOKUP(B391,CATÁLOGO!A:B,2,FALSE)</f>
        <v>Arrendamiento de activos intangibles</v>
      </c>
      <c r="D391" s="83"/>
    </row>
    <row r="392" spans="1:4" x14ac:dyDescent="0.3">
      <c r="A392" s="83" t="s">
        <v>2185</v>
      </c>
      <c r="B392" s="89">
        <v>3271</v>
      </c>
      <c r="C392" s="83" t="str">
        <f>VLOOKUP(B392,CATÁLOGO!A:B,2,FALSE)</f>
        <v>Arrendamiento de activos intangibles</v>
      </c>
      <c r="D392" s="83"/>
    </row>
    <row r="393" spans="1:4" x14ac:dyDescent="0.3">
      <c r="A393" s="83" t="s">
        <v>2256</v>
      </c>
      <c r="B393" s="83">
        <v>3391</v>
      </c>
      <c r="C393" s="83" t="str">
        <f>VLOOKUP(B393,CATÁLOGO!A:B,2,FALSE)</f>
        <v>Servicios profesionales, científicos y técnicos integrales</v>
      </c>
      <c r="D393" s="83"/>
    </row>
    <row r="394" spans="1:4" x14ac:dyDescent="0.3">
      <c r="A394" s="83" t="s">
        <v>2333</v>
      </c>
      <c r="B394" s="83">
        <v>3921</v>
      </c>
      <c r="C394" s="83" t="str">
        <f>VLOOKUP(B394,CATÁLOGO!A:B,2,FALSE)</f>
        <v>Otros impuestos y derechos</v>
      </c>
      <c r="D394" s="83"/>
    </row>
    <row r="395" spans="1:4" x14ac:dyDescent="0.3">
      <c r="A395" s="83" t="s">
        <v>3640</v>
      </c>
      <c r="B395" s="83">
        <v>3761</v>
      </c>
      <c r="C395" s="83" t="str">
        <f>VLOOKUP(B395,CATÁLOGO!A:B,2,FALSE)</f>
        <v>Viáticos en el extranjero</v>
      </c>
      <c r="D395" s="83"/>
    </row>
    <row r="396" spans="1:4" x14ac:dyDescent="0.3">
      <c r="A396" s="83" t="s">
        <v>3639</v>
      </c>
      <c r="B396" s="83">
        <v>3751</v>
      </c>
      <c r="C396" s="83" t="str">
        <f>VLOOKUP(B396,CATÁLOGO!A:B,2,FALSE)</f>
        <v>Viáticos nacionales para servidores públicos en el desempeño de funciones oficiales</v>
      </c>
      <c r="D396" s="83"/>
    </row>
  </sheetData>
  <sheetProtection autoFilter="0"/>
  <protectedRanges>
    <protectedRange sqref="A5:D6 C7:C396" name="Rango3"/>
    <protectedRange sqref="A336:B336 D313 D291:D311 D349 D355:D362 D365:D1048576 D5:D15 D17:D35 D97:D170 D172:D276 D279:D282 D284:D289 D315:D345 A308:B308 D37:D94" name="Rango2"/>
    <protectedRange sqref="A230:B232 A257:B257" name="Rango1"/>
    <protectedRange sqref="D314" name="Rango1_1"/>
  </protectedRanges>
  <autoFilter ref="A5:D396" xr:uid="{00000000-0001-0000-0200-000000000000}">
    <sortState xmlns:xlrd2="http://schemas.microsoft.com/office/spreadsheetml/2017/richdata2" ref="A6:D396">
      <sortCondition ref="A5:A396"/>
    </sortState>
  </autoFilter>
  <sortState xmlns:xlrd2="http://schemas.microsoft.com/office/spreadsheetml/2017/richdata2" ref="A7:C216">
    <sortCondition ref="B7:B216"/>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1"/>
  <sheetViews>
    <sheetView zoomScale="120" zoomScaleNormal="120" workbookViewId="0">
      <selection activeCell="F11" sqref="F11"/>
    </sheetView>
  </sheetViews>
  <sheetFormatPr baseColWidth="10" defaultColWidth="11.42578125" defaultRowHeight="18" x14ac:dyDescent="0.35"/>
  <cols>
    <col min="1" max="1" width="75.140625" style="77" customWidth="1"/>
    <col min="2" max="2" width="11.42578125" style="77"/>
    <col min="3" max="3" width="54.140625" style="77" customWidth="1"/>
    <col min="4" max="4" width="30" style="77" customWidth="1"/>
    <col min="5" max="16384" width="11.42578125" style="77"/>
  </cols>
  <sheetData>
    <row r="1" spans="1:4" x14ac:dyDescent="0.35">
      <c r="D1" s="78" t="s">
        <v>3815</v>
      </c>
    </row>
    <row r="2" spans="1:4" ht="17.25" customHeight="1" x14ac:dyDescent="0.35">
      <c r="A2" s="79" t="s">
        <v>3820</v>
      </c>
    </row>
    <row r="3" spans="1:4" ht="14.25" customHeight="1" x14ac:dyDescent="0.35">
      <c r="A3" s="79" t="s">
        <v>3816</v>
      </c>
    </row>
    <row r="5" spans="1:4" x14ac:dyDescent="0.35">
      <c r="A5" s="81" t="s">
        <v>2466</v>
      </c>
      <c r="B5" s="81" t="s">
        <v>2140</v>
      </c>
      <c r="C5" s="81" t="s">
        <v>994</v>
      </c>
      <c r="D5" s="81" t="s">
        <v>2141</v>
      </c>
    </row>
    <row r="6" spans="1:4" x14ac:dyDescent="0.35">
      <c r="A6" s="83" t="s">
        <v>2487</v>
      </c>
      <c r="B6" s="83">
        <v>4451</v>
      </c>
      <c r="C6" s="83" t="str">
        <f>VLOOKUP(B6,CATÁLOGO!A:B,2,FALSE)</f>
        <v>Ayudas sociales a instituciones sin fines de lucro</v>
      </c>
      <c r="D6" s="83"/>
    </row>
    <row r="7" spans="1:4" x14ac:dyDescent="0.35">
      <c r="A7" s="83" t="s">
        <v>2482</v>
      </c>
      <c r="B7" s="83">
        <v>4441</v>
      </c>
      <c r="C7" s="83" t="str">
        <f>VLOOKUP(B7,CATÁLOGO!A:B,2,FALSE)</f>
        <v>Ayudas sociales a actividades científicas o académicas</v>
      </c>
      <c r="D7" s="83"/>
    </row>
    <row r="8" spans="1:4" x14ac:dyDescent="0.35">
      <c r="A8" s="83" t="s">
        <v>2476</v>
      </c>
      <c r="B8" s="83">
        <v>4421</v>
      </c>
      <c r="C8" s="83" t="str">
        <f>VLOOKUP(B8,CATÁLOGO!A:B,2,FALSE)</f>
        <v>Becas</v>
      </c>
      <c r="D8" s="83"/>
    </row>
    <row r="9" spans="1:4" x14ac:dyDescent="0.35">
      <c r="A9" s="83" t="s">
        <v>2472</v>
      </c>
      <c r="B9" s="83">
        <v>4421</v>
      </c>
      <c r="C9" s="83" t="str">
        <f>VLOOKUP(B9,CATÁLOGO!A:B,2,FALSE)</f>
        <v>Becas</v>
      </c>
      <c r="D9" s="83"/>
    </row>
    <row r="10" spans="1:4" x14ac:dyDescent="0.35">
      <c r="A10" s="83" t="s">
        <v>2475</v>
      </c>
      <c r="B10" s="83">
        <v>4421</v>
      </c>
      <c r="C10" s="83" t="str">
        <f>VLOOKUP(B10,CATÁLOGO!A:B,2,FALSE)</f>
        <v>Becas</v>
      </c>
      <c r="D10" s="83"/>
    </row>
    <row r="11" spans="1:4" x14ac:dyDescent="0.35">
      <c r="A11" s="83" t="s">
        <v>2470</v>
      </c>
      <c r="B11" s="83">
        <v>4421</v>
      </c>
      <c r="C11" s="83" t="str">
        <f>VLOOKUP(B11,CATÁLOGO!A:B,2,FALSE)</f>
        <v>Becas</v>
      </c>
      <c r="D11" s="83"/>
    </row>
    <row r="12" spans="1:4" x14ac:dyDescent="0.35">
      <c r="A12" s="83" t="s">
        <v>2471</v>
      </c>
      <c r="B12" s="83">
        <v>4421</v>
      </c>
      <c r="C12" s="83" t="str">
        <f>VLOOKUP(B12,CATÁLOGO!A:B,2,FALSE)</f>
        <v>Becas</v>
      </c>
      <c r="D12" s="83"/>
    </row>
    <row r="13" spans="1:4" x14ac:dyDescent="0.35">
      <c r="A13" s="83" t="s">
        <v>2481</v>
      </c>
      <c r="B13" s="83">
        <v>4441</v>
      </c>
      <c r="C13" s="83" t="str">
        <f>VLOOKUP(B13,CATÁLOGO!A:B,2,FALSE)</f>
        <v>Ayudas sociales a actividades científicas o académicas</v>
      </c>
      <c r="D13" s="83"/>
    </row>
    <row r="14" spans="1:4" x14ac:dyDescent="0.35">
      <c r="A14" s="83" t="s">
        <v>2467</v>
      </c>
      <c r="B14" s="83">
        <v>4411</v>
      </c>
      <c r="C14" s="83" t="str">
        <f>VLOOKUP(B14,CATÁLOGO!A:B,2,FALSE)</f>
        <v>Ayudas sociales a personas</v>
      </c>
      <c r="D14" s="83"/>
    </row>
    <row r="15" spans="1:4" x14ac:dyDescent="0.35">
      <c r="A15" s="83" t="s">
        <v>2473</v>
      </c>
      <c r="B15" s="83">
        <v>4421</v>
      </c>
      <c r="C15" s="83" t="str">
        <f>VLOOKUP(B15,CATÁLOGO!A:B,2,FALSE)</f>
        <v>Becas</v>
      </c>
      <c r="D15" s="83"/>
    </row>
    <row r="16" spans="1:4" x14ac:dyDescent="0.35">
      <c r="A16" s="83" t="s">
        <v>2474</v>
      </c>
      <c r="B16" s="83">
        <v>4421</v>
      </c>
      <c r="C16" s="83" t="str">
        <f>VLOOKUP(B16,CATÁLOGO!A:B,2,FALSE)</f>
        <v>Becas</v>
      </c>
      <c r="D16" s="83"/>
    </row>
    <row r="17" spans="1:4" x14ac:dyDescent="0.35">
      <c r="A17" s="83" t="s">
        <v>2483</v>
      </c>
      <c r="B17" s="83">
        <v>4441</v>
      </c>
      <c r="C17" s="83" t="str">
        <f>VLOOKUP(B17,CATÁLOGO!A:B,2,FALSE)</f>
        <v>Ayudas sociales a actividades científicas o académicas</v>
      </c>
      <c r="D17" s="83"/>
    </row>
    <row r="18" spans="1:4" x14ac:dyDescent="0.35">
      <c r="A18" s="83" t="s">
        <v>2480</v>
      </c>
      <c r="B18" s="83">
        <v>4441</v>
      </c>
      <c r="C18" s="83" t="str">
        <f>VLOOKUP(B18,CATÁLOGO!A:B,2,FALSE)</f>
        <v>Ayudas sociales a actividades científicas o académicas</v>
      </c>
      <c r="D18" s="83"/>
    </row>
    <row r="19" spans="1:4" x14ac:dyDescent="0.35">
      <c r="A19" s="83" t="s">
        <v>2477</v>
      </c>
      <c r="B19" s="83">
        <v>4422</v>
      </c>
      <c r="C19" s="83" t="str">
        <f>VLOOKUP(B19,CATÁLOGO!A:B,2,FALSE)</f>
        <v>Becas administrativas</v>
      </c>
      <c r="D19" s="83"/>
    </row>
    <row r="20" spans="1:4" x14ac:dyDescent="0.35">
      <c r="A20" s="83" t="s">
        <v>2486</v>
      </c>
      <c r="B20" s="83">
        <v>4441</v>
      </c>
      <c r="C20" s="83" t="str">
        <f>VLOOKUP(B20,CATÁLOGO!A:B,2,FALSE)</f>
        <v>Ayudas sociales a actividades científicas o académicas</v>
      </c>
      <c r="D20" s="83"/>
    </row>
    <row r="21" spans="1:4" x14ac:dyDescent="0.35">
      <c r="A21" s="83" t="s">
        <v>2469</v>
      </c>
      <c r="B21" s="83">
        <v>4421</v>
      </c>
      <c r="C21" s="83" t="str">
        <f>VLOOKUP(B21,CATÁLOGO!A:B,2,FALSE)</f>
        <v>Becas</v>
      </c>
      <c r="D21" s="83"/>
    </row>
    <row r="22" spans="1:4" x14ac:dyDescent="0.35">
      <c r="A22" s="83" t="s">
        <v>2479</v>
      </c>
      <c r="B22" s="83">
        <v>4441</v>
      </c>
      <c r="C22" s="83" t="str">
        <f>VLOOKUP(B22,CATÁLOGO!A:B,2,FALSE)</f>
        <v>Ayudas sociales a actividades científicas o académicas</v>
      </c>
      <c r="D22" s="83"/>
    </row>
    <row r="23" spans="1:4" x14ac:dyDescent="0.35">
      <c r="A23" s="83" t="s">
        <v>2484</v>
      </c>
      <c r="B23" s="83">
        <v>4441</v>
      </c>
      <c r="C23" s="83" t="str">
        <f>VLOOKUP(B23,CATÁLOGO!A:B,2,FALSE)</f>
        <v>Ayudas sociales a actividades científicas o académicas</v>
      </c>
      <c r="D23" s="83"/>
    </row>
    <row r="24" spans="1:4" x14ac:dyDescent="0.35">
      <c r="A24" s="83" t="s">
        <v>2478</v>
      </c>
      <c r="B24" s="83">
        <v>4441</v>
      </c>
      <c r="C24" s="83" t="str">
        <f>VLOOKUP(B24,CATÁLOGO!A:B,2,FALSE)</f>
        <v>Ayudas sociales a actividades científicas o académicas</v>
      </c>
      <c r="D24" s="83"/>
    </row>
    <row r="25" spans="1:4" x14ac:dyDescent="0.35">
      <c r="A25" s="84" t="s">
        <v>2485</v>
      </c>
      <c r="B25" s="83">
        <v>4441</v>
      </c>
      <c r="C25" s="83" t="str">
        <f>VLOOKUP(B25,CATÁLOGO!A:B,2,FALSE)</f>
        <v>Ayudas sociales a actividades científicas o académicas</v>
      </c>
      <c r="D25" s="83"/>
    </row>
    <row r="26" spans="1:4" x14ac:dyDescent="0.35">
      <c r="A26" s="83" t="s">
        <v>2468</v>
      </c>
      <c r="B26" s="83">
        <v>4415</v>
      </c>
      <c r="C26" s="83" t="str">
        <f>VLOOKUP(B26,CATÁLOGO!A:B,2,FALSE)</f>
        <v>Premios literarios</v>
      </c>
      <c r="D26" s="83"/>
    </row>
    <row r="27" spans="1:4" ht="14.25" customHeight="1" x14ac:dyDescent="0.35">
      <c r="A27" s="83" t="s">
        <v>3371</v>
      </c>
      <c r="B27" s="83">
        <v>4413</v>
      </c>
      <c r="C27" s="83" t="str">
        <f>VLOOKUP(B27,CATÁLOGO!A:B,2,FALSE)</f>
        <v>Premios estudiantiles</v>
      </c>
      <c r="D27" s="83"/>
    </row>
    <row r="28" spans="1:4" x14ac:dyDescent="0.35">
      <c r="A28" s="84" t="s">
        <v>3523</v>
      </c>
      <c r="B28" s="84">
        <v>4413</v>
      </c>
      <c r="C28" s="83" t="str">
        <f>VLOOKUP(B28,CATÁLOGO!A:B,2,FALSE)</f>
        <v>Premios estudiantiles</v>
      </c>
      <c r="D28" s="83"/>
    </row>
    <row r="30" spans="1:4" x14ac:dyDescent="0.35">
      <c r="A30" s="79"/>
    </row>
    <row r="31" spans="1:4" x14ac:dyDescent="0.35">
      <c r="A31" s="79"/>
    </row>
  </sheetData>
  <sheetProtection autoFilter="0"/>
  <protectedRanges>
    <protectedRange sqref="D5:D1048576" name="Rango2"/>
    <protectedRange sqref="A29:C119 A28:B28" name="Rango1"/>
  </protectedRanges>
  <autoFilter ref="A5:D43" xr:uid="{00000000-0009-0000-0000-000003000000}">
    <sortState xmlns:xlrd2="http://schemas.microsoft.com/office/spreadsheetml/2017/richdata2" ref="A6:D31">
      <sortCondition ref="A5:A43"/>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42"/>
  <sheetViews>
    <sheetView zoomScale="120" zoomScaleNormal="120" workbookViewId="0">
      <selection activeCell="D12" sqref="D12"/>
    </sheetView>
  </sheetViews>
  <sheetFormatPr baseColWidth="10" defaultColWidth="11.42578125" defaultRowHeight="18" x14ac:dyDescent="0.35"/>
  <cols>
    <col min="1" max="1" width="40.85546875" style="77" customWidth="1"/>
    <col min="2" max="2" width="12.42578125" style="77" customWidth="1"/>
    <col min="3" max="3" width="59.28515625" style="77" customWidth="1"/>
    <col min="4" max="4" width="83.7109375" style="77" customWidth="1"/>
    <col min="5" max="7" width="11.42578125" style="77"/>
    <col min="8" max="8" width="36.140625" style="77" customWidth="1"/>
    <col min="9" max="9" width="80.85546875" style="77" customWidth="1"/>
    <col min="10" max="16384" width="11.42578125" style="77"/>
  </cols>
  <sheetData>
    <row r="1" spans="1:4" x14ac:dyDescent="0.35">
      <c r="D1" s="78" t="s">
        <v>3815</v>
      </c>
    </row>
    <row r="2" spans="1:4" x14ac:dyDescent="0.35">
      <c r="D2" s="78"/>
    </row>
    <row r="3" spans="1:4" x14ac:dyDescent="0.35">
      <c r="A3" s="79" t="s">
        <v>3813</v>
      </c>
    </row>
    <row r="4" spans="1:4" x14ac:dyDescent="0.35">
      <c r="A4" s="79" t="s">
        <v>3817</v>
      </c>
    </row>
    <row r="6" spans="1:4" s="105" customFormat="1" x14ac:dyDescent="0.35">
      <c r="A6" s="81" t="s">
        <v>2488</v>
      </c>
      <c r="B6" s="81" t="s">
        <v>2140</v>
      </c>
      <c r="C6" s="81" t="s">
        <v>994</v>
      </c>
      <c r="D6" s="81" t="s">
        <v>2141</v>
      </c>
    </row>
    <row r="7" spans="1:4" x14ac:dyDescent="0.35">
      <c r="A7" s="83" t="s">
        <v>3659</v>
      </c>
      <c r="B7" s="83">
        <v>5191</v>
      </c>
      <c r="C7" s="83" t="str">
        <f>VLOOKUP(B7,CATÁLOGO!A:B,2,FALSE)</f>
        <v>Otros mobiliarios y equipos de administración</v>
      </c>
      <c r="D7" s="83" t="s">
        <v>3651</v>
      </c>
    </row>
    <row r="8" spans="1:4" x14ac:dyDescent="0.35">
      <c r="A8" s="83" t="s">
        <v>3655</v>
      </c>
      <c r="B8" s="83">
        <v>5151</v>
      </c>
      <c r="C8" s="83" t="str">
        <f>VLOOKUP(B8,CATÁLOGO!A:B,2,FALSE)</f>
        <v>Computadoras y equipo periférico</v>
      </c>
      <c r="D8" s="83" t="s">
        <v>3651</v>
      </c>
    </row>
    <row r="9" spans="1:4" x14ac:dyDescent="0.35">
      <c r="A9" s="83" t="s">
        <v>2489</v>
      </c>
      <c r="B9" s="89">
        <v>5291</v>
      </c>
      <c r="C9" s="83" t="str">
        <f>VLOOKUP(B9,CATÁLOGO!A:B,2,FALSE)</f>
        <v>Otro mobiliario y equipo educacional y recreativo</v>
      </c>
      <c r="D9" s="83"/>
    </row>
    <row r="10" spans="1:4" x14ac:dyDescent="0.35">
      <c r="A10" s="83" t="s">
        <v>2490</v>
      </c>
      <c r="B10" s="83">
        <v>5231</v>
      </c>
      <c r="C10" s="83" t="str">
        <f>VLOOKUP(B10,CATÁLOGO!A:B,2,FALSE)</f>
        <v>Cámaras fotográticas y de video</v>
      </c>
      <c r="D10" s="83"/>
    </row>
    <row r="11" spans="1:4" x14ac:dyDescent="0.35">
      <c r="A11" s="83" t="s">
        <v>2934</v>
      </c>
      <c r="B11" s="83">
        <v>5311</v>
      </c>
      <c r="C11" s="83" t="str">
        <f>VLOOKUP(B11,CATÁLOGO!A:B,2,FALSE)</f>
        <v>Equipo para uso médico, dental y para laboratorio</v>
      </c>
      <c r="D11" s="83"/>
    </row>
    <row r="12" spans="1:4" x14ac:dyDescent="0.35">
      <c r="A12" s="83" t="s">
        <v>3524</v>
      </c>
      <c r="B12" s="83">
        <v>5151</v>
      </c>
      <c r="C12" s="83" t="str">
        <f>VLOOKUP(B12,CATÁLOGO!A:B,2,FALSE)</f>
        <v>Computadoras y equipo periférico</v>
      </c>
      <c r="D12" s="83"/>
    </row>
    <row r="13" spans="1:4" x14ac:dyDescent="0.35">
      <c r="A13" s="83" t="s">
        <v>2491</v>
      </c>
      <c r="B13" s="83">
        <v>5191</v>
      </c>
      <c r="C13" s="83" t="str">
        <f>VLOOKUP(B13,CATÁLOGO!A:B,2,FALSE)</f>
        <v>Otros mobiliarios y equipos de administración</v>
      </c>
      <c r="D13" s="83"/>
    </row>
    <row r="14" spans="1:4" x14ac:dyDescent="0.35">
      <c r="A14" s="83" t="s">
        <v>2492</v>
      </c>
      <c r="B14" s="83">
        <v>5691</v>
      </c>
      <c r="C14" s="83" t="str">
        <f>VLOOKUP(B14,CATÁLOGO!A:B,2,FALSE)</f>
        <v>Otros equipos</v>
      </c>
      <c r="D14" s="83"/>
    </row>
    <row r="15" spans="1:4" x14ac:dyDescent="0.35">
      <c r="A15" s="83" t="s">
        <v>2493</v>
      </c>
      <c r="B15" s="89">
        <v>5831</v>
      </c>
      <c r="C15" s="83" t="str">
        <f>VLOOKUP(B15,CATÁLOGO!A:B,2,FALSE)</f>
        <v>Edificios no habitacionales</v>
      </c>
      <c r="D15" s="83"/>
    </row>
    <row r="16" spans="1:4" x14ac:dyDescent="0.35">
      <c r="A16" s="83" t="s">
        <v>2494</v>
      </c>
      <c r="B16" s="83">
        <v>5151</v>
      </c>
      <c r="C16" s="83" t="str">
        <f>VLOOKUP(B16,CATÁLOGO!A:B,2,FALSE)</f>
        <v>Computadoras y equipo periférico</v>
      </c>
      <c r="D16" s="83" t="s">
        <v>3651</v>
      </c>
    </row>
    <row r="17" spans="1:4" x14ac:dyDescent="0.35">
      <c r="A17" s="83" t="s">
        <v>2495</v>
      </c>
      <c r="B17" s="83">
        <v>5651</v>
      </c>
      <c r="C17" s="83" t="str">
        <f>VLOOKUP(B17,CATÁLOGO!A:B,2,FALSE)</f>
        <v>Equipo de comunicación y telecomunicación</v>
      </c>
      <c r="D17" s="83"/>
    </row>
    <row r="18" spans="1:4" x14ac:dyDescent="0.35">
      <c r="A18" s="83" t="s">
        <v>2496</v>
      </c>
      <c r="B18" s="83">
        <v>5311</v>
      </c>
      <c r="C18" s="83" t="str">
        <f>VLOOKUP(B18,CATÁLOGO!A:B,2,FALSE)</f>
        <v>Equipo para uso médico, dental y para laboratorio</v>
      </c>
      <c r="D18" s="83"/>
    </row>
    <row r="19" spans="1:4" x14ac:dyDescent="0.35">
      <c r="A19" s="83" t="s">
        <v>2497</v>
      </c>
      <c r="B19" s="83">
        <v>5691</v>
      </c>
      <c r="C19" s="83" t="str">
        <f>VLOOKUP(B19,CATÁLOGO!A:B,2,FALSE)</f>
        <v>Otros equipos</v>
      </c>
      <c r="D19" s="83"/>
    </row>
    <row r="20" spans="1:4" x14ac:dyDescent="0.35">
      <c r="A20" s="83" t="s">
        <v>3525</v>
      </c>
      <c r="B20" s="83">
        <v>5321</v>
      </c>
      <c r="C20" s="83" t="str">
        <f>VLOOKUP(B20,CATÁLOGO!A:B,2,FALSE)</f>
        <v>Instrumentos medicos</v>
      </c>
      <c r="D20" s="83"/>
    </row>
    <row r="21" spans="1:4" x14ac:dyDescent="0.35">
      <c r="A21" s="83" t="s">
        <v>2498</v>
      </c>
      <c r="B21" s="83">
        <v>5111</v>
      </c>
      <c r="C21" s="83" t="str">
        <f>VLOOKUP(B21,CATÁLOGO!A:B,2,FALSE)</f>
        <v>Muebles de oficina y estantería</v>
      </c>
      <c r="D21" s="83"/>
    </row>
    <row r="22" spans="1:4" x14ac:dyDescent="0.35">
      <c r="A22" s="83" t="s">
        <v>2499</v>
      </c>
      <c r="B22" s="83">
        <v>5691</v>
      </c>
      <c r="C22" s="83" t="str">
        <f>VLOOKUP(B22,CATÁLOGO!A:B,2,FALSE)</f>
        <v>Otros equipos</v>
      </c>
      <c r="D22" s="83"/>
    </row>
    <row r="23" spans="1:4" x14ac:dyDescent="0.35">
      <c r="A23" s="84" t="s">
        <v>3526</v>
      </c>
      <c r="B23" s="84">
        <v>5322</v>
      </c>
      <c r="C23" s="83" t="str">
        <f>VLOOKUP(B23,CATÁLOGO!A:B,2,FALSE)</f>
        <v>Instrumentos de laboratorio</v>
      </c>
      <c r="D23" s="83"/>
    </row>
    <row r="24" spans="1:4" x14ac:dyDescent="0.35">
      <c r="A24" s="83" t="s">
        <v>2500</v>
      </c>
      <c r="B24" s="83">
        <v>5191</v>
      </c>
      <c r="C24" s="83" t="str">
        <f>VLOOKUP(B24,CATÁLOGO!A:B,2,FALSE)</f>
        <v>Otros mobiliarios y equipos de administración</v>
      </c>
      <c r="D24" s="83"/>
    </row>
    <row r="25" spans="1:4" x14ac:dyDescent="0.35">
      <c r="A25" s="83" t="s">
        <v>2501</v>
      </c>
      <c r="B25" s="83">
        <v>5651</v>
      </c>
      <c r="C25" s="83" t="str">
        <f>VLOOKUP(B25,CATÁLOGO!A:B,2,FALSE)</f>
        <v>Equipo de comunicación y telecomunicación</v>
      </c>
      <c r="D25" s="83"/>
    </row>
    <row r="26" spans="1:4" x14ac:dyDescent="0.35">
      <c r="A26" s="83" t="s">
        <v>2502</v>
      </c>
      <c r="B26" s="83">
        <v>5311</v>
      </c>
      <c r="C26" s="83" t="str">
        <f>VLOOKUP(B26,CATÁLOGO!A:B,2,FALSE)</f>
        <v>Equipo para uso médico, dental y para laboratorio</v>
      </c>
      <c r="D26" s="83"/>
    </row>
    <row r="27" spans="1:4" x14ac:dyDescent="0.35">
      <c r="A27" s="83" t="s">
        <v>2503</v>
      </c>
      <c r="B27" s="83">
        <v>5311</v>
      </c>
      <c r="C27" s="83" t="str">
        <f>VLOOKUP(B27,CATÁLOGO!A:B,2,FALSE)</f>
        <v>Equipo para uso médico, dental y para laboratorio</v>
      </c>
      <c r="D27" s="83"/>
    </row>
    <row r="28" spans="1:4" x14ac:dyDescent="0.35">
      <c r="A28" s="83" t="s">
        <v>2504</v>
      </c>
      <c r="B28" s="83">
        <v>5311</v>
      </c>
      <c r="C28" s="83" t="str">
        <f>VLOOKUP(B28,CATÁLOGO!A:B,2,FALSE)</f>
        <v>Equipo para uso médico, dental y para laboratorio</v>
      </c>
      <c r="D28" s="83"/>
    </row>
    <row r="29" spans="1:4" x14ac:dyDescent="0.35">
      <c r="A29" s="83" t="s">
        <v>2505</v>
      </c>
      <c r="B29" s="83">
        <v>5311</v>
      </c>
      <c r="C29" s="83" t="str">
        <f>VLOOKUP(B29,CATÁLOGO!A:B,2,FALSE)</f>
        <v>Equipo para uso médico, dental y para laboratorio</v>
      </c>
      <c r="D29" s="83"/>
    </row>
    <row r="30" spans="1:4" x14ac:dyDescent="0.35">
      <c r="A30" s="83" t="s">
        <v>2506</v>
      </c>
      <c r="B30" s="83">
        <v>5311</v>
      </c>
      <c r="C30" s="83" t="str">
        <f>VLOOKUP(B30,CATÁLOGO!A:B,2,FALSE)</f>
        <v>Equipo para uso médico, dental y para laboratorio</v>
      </c>
      <c r="D30" s="83"/>
    </row>
    <row r="31" spans="1:4" x14ac:dyDescent="0.35">
      <c r="A31" s="83" t="s">
        <v>2507</v>
      </c>
      <c r="B31" s="83">
        <v>5311</v>
      </c>
      <c r="C31" s="83" t="str">
        <f>VLOOKUP(B31,CATÁLOGO!A:B,2,FALSE)</f>
        <v>Equipo para uso médico, dental y para laboratorio</v>
      </c>
      <c r="D31" s="83"/>
    </row>
    <row r="32" spans="1:4" x14ac:dyDescent="0.35">
      <c r="A32" s="83" t="s">
        <v>2508</v>
      </c>
      <c r="B32" s="83">
        <v>5291</v>
      </c>
      <c r="C32" s="83" t="str">
        <f>VLOOKUP(B32,CATÁLOGO!A:B,2,FALSE)</f>
        <v>Otro mobiliario y equipo educacional y recreativo</v>
      </c>
      <c r="D32" s="83"/>
    </row>
    <row r="33" spans="1:4" x14ac:dyDescent="0.35">
      <c r="A33" s="83" t="s">
        <v>2509</v>
      </c>
      <c r="B33" s="83">
        <v>5631</v>
      </c>
      <c r="C33" s="83" t="str">
        <f>VLOOKUP(B33,CATÁLOGO!A:B,2,FALSE)</f>
        <v>Maquinaria y equipo de construccción</v>
      </c>
      <c r="D33" s="83"/>
    </row>
    <row r="34" spans="1:4" x14ac:dyDescent="0.35">
      <c r="A34" s="83" t="s">
        <v>2510</v>
      </c>
      <c r="B34" s="83">
        <v>5781</v>
      </c>
      <c r="C34" s="83" t="str">
        <f>VLOOKUP(B34,CATÁLOGO!A:B,2,FALSE)</f>
        <v>Árboles y plantas</v>
      </c>
      <c r="D34" s="83"/>
    </row>
    <row r="35" spans="1:4" x14ac:dyDescent="0.35">
      <c r="A35" s="83" t="s">
        <v>2511</v>
      </c>
      <c r="B35" s="83">
        <v>5111</v>
      </c>
      <c r="C35" s="83" t="str">
        <f>VLOOKUP(B35,CATÁLOGO!A:B,2,FALSE)</f>
        <v>Muebles de oficina y estantería</v>
      </c>
      <c r="D35" s="83"/>
    </row>
    <row r="36" spans="1:4" x14ac:dyDescent="0.35">
      <c r="A36" s="83" t="s">
        <v>2512</v>
      </c>
      <c r="B36" s="83">
        <v>5111</v>
      </c>
      <c r="C36" s="83" t="str">
        <f>VLOOKUP(B36,CATÁLOGO!A:B,2,FALSE)</f>
        <v>Muebles de oficina y estantería</v>
      </c>
      <c r="D36" s="83"/>
    </row>
    <row r="37" spans="1:4" x14ac:dyDescent="0.35">
      <c r="A37" s="83" t="s">
        <v>2513</v>
      </c>
      <c r="B37" s="89">
        <v>5291</v>
      </c>
      <c r="C37" s="83" t="str">
        <f>VLOOKUP(B37,CATÁLOGO!A:B,2,FALSE)</f>
        <v>Otro mobiliario y equipo educacional y recreativo</v>
      </c>
      <c r="D37" s="83"/>
    </row>
    <row r="38" spans="1:4" x14ac:dyDescent="0.35">
      <c r="A38" s="83" t="s">
        <v>3645</v>
      </c>
      <c r="B38" s="83">
        <v>5191</v>
      </c>
      <c r="C38" s="83" t="str">
        <f>VLOOKUP(B38,CATÁLOGO!A:B,2,FALSE)</f>
        <v>Otros mobiliarios y equipos de administración</v>
      </c>
      <c r="D38" s="83"/>
    </row>
    <row r="39" spans="1:4" x14ac:dyDescent="0.35">
      <c r="A39" s="83" t="s">
        <v>2514</v>
      </c>
      <c r="B39" s="83">
        <v>5411</v>
      </c>
      <c r="C39" s="83" t="str">
        <f>VLOOKUP(B39,CATÁLOGO!A:B,2,FALSE)</f>
        <v>Equipo de transporte</v>
      </c>
      <c r="D39" s="83"/>
    </row>
    <row r="40" spans="1:4" x14ac:dyDescent="0.35">
      <c r="A40" s="83" t="s">
        <v>2515</v>
      </c>
      <c r="B40" s="83">
        <v>5311</v>
      </c>
      <c r="C40" s="83" t="str">
        <f>VLOOKUP(B40,CATÁLOGO!A:B,2,FALSE)</f>
        <v>Equipo para uso médico, dental y para laboratorio</v>
      </c>
      <c r="D40" s="83"/>
    </row>
    <row r="41" spans="1:4" x14ac:dyDescent="0.35">
      <c r="A41" s="83" t="s">
        <v>2516</v>
      </c>
      <c r="B41" s="83">
        <v>5411</v>
      </c>
      <c r="C41" s="83" t="str">
        <f>VLOOKUP(B41,CATÁLOGO!A:B,2,FALSE)</f>
        <v>Equipo de transporte</v>
      </c>
      <c r="D41" s="83"/>
    </row>
    <row r="42" spans="1:4" x14ac:dyDescent="0.35">
      <c r="A42" s="83" t="s">
        <v>840</v>
      </c>
      <c r="B42" s="83">
        <v>5731</v>
      </c>
      <c r="C42" s="83" t="str">
        <f>VLOOKUP(B42,CATÁLOGO!A:B,2,FALSE)</f>
        <v>Aves</v>
      </c>
      <c r="D42" s="83"/>
    </row>
    <row r="43" spans="1:4" x14ac:dyDescent="0.35">
      <c r="A43" s="83" t="s">
        <v>2517</v>
      </c>
      <c r="B43" s="83">
        <v>5431</v>
      </c>
      <c r="C43" s="83" t="str">
        <f>VLOOKUP(B43,CATÁLOGO!A:B,2,FALSE)</f>
        <v>Equipo aeroespacial</v>
      </c>
      <c r="D43" s="83"/>
    </row>
    <row r="44" spans="1:4" x14ac:dyDescent="0.35">
      <c r="A44" s="83" t="s">
        <v>2518</v>
      </c>
      <c r="B44" s="83">
        <v>5211</v>
      </c>
      <c r="C44" s="83" t="str">
        <f>VLOOKUP(B44,CATÁLOGO!A:B,2,FALSE)</f>
        <v>Equipo de audio y de video</v>
      </c>
      <c r="D44" s="83"/>
    </row>
    <row r="45" spans="1:4" x14ac:dyDescent="0.35">
      <c r="A45" s="83" t="s">
        <v>2519</v>
      </c>
      <c r="B45" s="83">
        <v>5311</v>
      </c>
      <c r="C45" s="83" t="str">
        <f>VLOOKUP(B45,CATÁLOGO!A:B,2,FALSE)</f>
        <v>Equipo para uso médico, dental y para laboratorio</v>
      </c>
      <c r="D45" s="83"/>
    </row>
    <row r="46" spans="1:4" ht="16.5" customHeight="1" x14ac:dyDescent="0.35">
      <c r="A46" s="83" t="s">
        <v>2520</v>
      </c>
      <c r="B46" s="83">
        <v>5311</v>
      </c>
      <c r="C46" s="83" t="str">
        <f>VLOOKUP(B46,CATÁLOGO!A:B,2,FALSE)</f>
        <v>Equipo para uso médico, dental y para laboratorio</v>
      </c>
      <c r="D46" s="83"/>
    </row>
    <row r="47" spans="1:4" ht="16.5" customHeight="1" x14ac:dyDescent="0.35">
      <c r="A47" s="83" t="s">
        <v>2521</v>
      </c>
      <c r="B47" s="83">
        <v>5311</v>
      </c>
      <c r="C47" s="83" t="str">
        <f>VLOOKUP(B47,CATÁLOGO!A:B,2,FALSE)</f>
        <v>Equipo para uso médico, dental y para laboratorio</v>
      </c>
      <c r="D47" s="83"/>
    </row>
    <row r="48" spans="1:4" x14ac:dyDescent="0.35">
      <c r="A48" s="83" t="s">
        <v>2522</v>
      </c>
      <c r="B48" s="83">
        <v>5691</v>
      </c>
      <c r="C48" s="83" t="str">
        <f>VLOOKUP(B48,CATÁLOGO!A:B,2,FALSE)</f>
        <v>Otros equipos</v>
      </c>
      <c r="D48" s="83"/>
    </row>
    <row r="49" spans="1:4" x14ac:dyDescent="0.35">
      <c r="A49" s="83" t="s">
        <v>2523</v>
      </c>
      <c r="B49" s="83">
        <v>5121</v>
      </c>
      <c r="C49" s="83" t="str">
        <f>VLOOKUP(B49,CATÁLOGO!A:B,2,FALSE)</f>
        <v>Muebles, excepto de oficina y estantería</v>
      </c>
      <c r="D49" s="83"/>
    </row>
    <row r="50" spans="1:4" x14ac:dyDescent="0.35">
      <c r="A50" s="83" t="s">
        <v>2524</v>
      </c>
      <c r="B50" s="83">
        <v>5121</v>
      </c>
      <c r="C50" s="83" t="str">
        <f>VLOOKUP(B50,CATÁLOGO!A:B,2,FALSE)</f>
        <v>Muebles, excepto de oficina y estantería</v>
      </c>
      <c r="D50" s="83"/>
    </row>
    <row r="51" spans="1:4" x14ac:dyDescent="0.35">
      <c r="A51" s="83" t="s">
        <v>2525</v>
      </c>
      <c r="B51" s="83">
        <v>5111</v>
      </c>
      <c r="C51" s="83" t="str">
        <f>VLOOKUP(B51,CATÁLOGO!A:B,2,FALSE)</f>
        <v>Muebles de oficina y estantería</v>
      </c>
      <c r="D51" s="83"/>
    </row>
    <row r="52" spans="1:4" x14ac:dyDescent="0.35">
      <c r="A52" s="83" t="s">
        <v>2526</v>
      </c>
      <c r="B52" s="83">
        <v>5111</v>
      </c>
      <c r="C52" s="83" t="str">
        <f>VLOOKUP(B52,CATÁLOGO!A:B,2,FALSE)</f>
        <v>Muebles de oficina y estantería</v>
      </c>
      <c r="D52" s="83"/>
    </row>
    <row r="53" spans="1:4" x14ac:dyDescent="0.35">
      <c r="A53" s="83" t="s">
        <v>2527</v>
      </c>
      <c r="B53" s="83">
        <v>5111</v>
      </c>
      <c r="C53" s="83" t="str">
        <f>VLOOKUP(B53,CATÁLOGO!A:B,2,FALSE)</f>
        <v>Muebles de oficina y estantería</v>
      </c>
      <c r="D53" s="83"/>
    </row>
    <row r="54" spans="1:4" x14ac:dyDescent="0.35">
      <c r="A54" s="83" t="s">
        <v>2950</v>
      </c>
      <c r="B54" s="83">
        <v>5311</v>
      </c>
      <c r="C54" s="83" t="str">
        <f>VLOOKUP(B54,CATÁLOGO!A:B,2,FALSE)</f>
        <v>Equipo para uso médico, dental y para laboratorio</v>
      </c>
      <c r="D54" s="83"/>
    </row>
    <row r="55" spans="1:4" x14ac:dyDescent="0.35">
      <c r="A55" s="83" t="s">
        <v>2528</v>
      </c>
      <c r="B55" s="83">
        <v>5221</v>
      </c>
      <c r="C55" s="83" t="str">
        <f>VLOOKUP(B55,CATÁLOGO!A:B,2,FALSE)</f>
        <v>Aparatos deportivos</v>
      </c>
      <c r="D55" s="83"/>
    </row>
    <row r="56" spans="1:4" x14ac:dyDescent="0.35">
      <c r="A56" s="83" t="s">
        <v>2529</v>
      </c>
      <c r="B56" s="83">
        <v>5221</v>
      </c>
      <c r="C56" s="83" t="str">
        <f>VLOOKUP(B56,CATÁLOGO!A:B,2,FALSE)</f>
        <v>Aparatos deportivos</v>
      </c>
      <c r="D56" s="83"/>
    </row>
    <row r="57" spans="1:4" x14ac:dyDescent="0.35">
      <c r="A57" s="83" t="s">
        <v>2530</v>
      </c>
      <c r="B57" s="83">
        <v>5221</v>
      </c>
      <c r="C57" s="83" t="str">
        <f>VLOOKUP(B57,CATÁLOGO!A:B,2,FALSE)</f>
        <v>Aparatos deportivos</v>
      </c>
      <c r="D57" s="83"/>
    </row>
    <row r="58" spans="1:4" x14ac:dyDescent="0.35">
      <c r="A58" s="83" t="s">
        <v>2985</v>
      </c>
      <c r="B58" s="83">
        <v>5321</v>
      </c>
      <c r="C58" s="83" t="str">
        <f>VLOOKUP(B58,CATÁLOGO!A:B,2,FALSE)</f>
        <v>Instrumentos medicos</v>
      </c>
      <c r="D58" s="83"/>
    </row>
    <row r="59" spans="1:4" x14ac:dyDescent="0.35">
      <c r="A59" s="83" t="s">
        <v>2531</v>
      </c>
      <c r="B59" s="83">
        <v>5321</v>
      </c>
      <c r="C59" s="83" t="str">
        <f>VLOOKUP(B59,CATÁLOGO!A:B,2,FALSE)</f>
        <v>Instrumentos medicos</v>
      </c>
      <c r="D59" s="83"/>
    </row>
    <row r="60" spans="1:4" x14ac:dyDescent="0.35">
      <c r="A60" s="83" t="s">
        <v>3377</v>
      </c>
      <c r="B60" s="83">
        <v>5321</v>
      </c>
      <c r="C60" s="83" t="str">
        <f>VLOOKUP(B60,CATÁLOGO!A:B,2,FALSE)</f>
        <v>Instrumentos medicos</v>
      </c>
      <c r="D60" s="83"/>
    </row>
    <row r="61" spans="1:4" x14ac:dyDescent="0.35">
      <c r="A61" s="83" t="s">
        <v>2532</v>
      </c>
      <c r="B61" s="83">
        <v>5291</v>
      </c>
      <c r="C61" s="83" t="str">
        <f>VLOOKUP(B61,CATÁLOGO!A:B,2,FALSE)</f>
        <v>Otro mobiliario y equipo educacional y recreativo</v>
      </c>
      <c r="D61" s="83"/>
    </row>
    <row r="62" spans="1:4" x14ac:dyDescent="0.35">
      <c r="A62" s="83" t="s">
        <v>2533</v>
      </c>
      <c r="B62" s="83">
        <v>5192</v>
      </c>
      <c r="C62" s="83" t="str">
        <f>VLOOKUP(B62,CATÁLOGO!A:B,2,FALSE)</f>
        <v>Mobiliario y equipo para comercio y servicios</v>
      </c>
      <c r="D62" s="83"/>
    </row>
    <row r="63" spans="1:4" x14ac:dyDescent="0.35">
      <c r="A63" s="83" t="s">
        <v>2534</v>
      </c>
      <c r="B63" s="83">
        <v>5491</v>
      </c>
      <c r="C63" s="83" t="str">
        <f>VLOOKUP(B63,CATÁLOGO!A:B,2,FALSE)</f>
        <v>Otros equipos de transporte</v>
      </c>
      <c r="D63" s="83"/>
    </row>
    <row r="64" spans="1:4" x14ac:dyDescent="0.35">
      <c r="A64" s="83" t="s">
        <v>2535</v>
      </c>
      <c r="B64" s="83">
        <v>5221</v>
      </c>
      <c r="C64" s="83" t="str">
        <f>VLOOKUP(B64,CATÁLOGO!A:B,2,FALSE)</f>
        <v>Aparatos deportivos</v>
      </c>
      <c r="D64" s="83"/>
    </row>
    <row r="65" spans="1:4" ht="18" customHeight="1" x14ac:dyDescent="0.35">
      <c r="A65" s="83" t="s">
        <v>2536</v>
      </c>
      <c r="B65" s="83">
        <v>5691</v>
      </c>
      <c r="C65" s="83" t="str">
        <f>VLOOKUP(B65,CATÁLOGO!A:B,2,FALSE)</f>
        <v>Otros equipos</v>
      </c>
      <c r="D65" s="83"/>
    </row>
    <row r="66" spans="1:4" x14ac:dyDescent="0.35">
      <c r="A66" s="83" t="s">
        <v>2537</v>
      </c>
      <c r="B66" s="83">
        <v>5311</v>
      </c>
      <c r="C66" s="83" t="str">
        <f>VLOOKUP(B66,CATÁLOGO!A:B,2,FALSE)</f>
        <v>Equipo para uso médico, dental y para laboratorio</v>
      </c>
      <c r="D66" s="83"/>
    </row>
    <row r="67" spans="1:4" x14ac:dyDescent="0.35">
      <c r="A67" s="83" t="s">
        <v>2538</v>
      </c>
      <c r="B67" s="83">
        <v>5311</v>
      </c>
      <c r="C67" s="83" t="str">
        <f>VLOOKUP(B67,CATÁLOGO!A:B,2,FALSE)</f>
        <v>Equipo para uso médico, dental y para laboratorio</v>
      </c>
      <c r="D67" s="83"/>
    </row>
    <row r="68" spans="1:4" x14ac:dyDescent="0.35">
      <c r="A68" s="83" t="s">
        <v>2539</v>
      </c>
      <c r="B68" s="83">
        <v>5311</v>
      </c>
      <c r="C68" s="83" t="str">
        <f>VLOOKUP(B68,CATÁLOGO!A:B,2,FALSE)</f>
        <v>Equipo para uso médico, dental y para laboratorio</v>
      </c>
      <c r="D68" s="83"/>
    </row>
    <row r="69" spans="1:4" x14ac:dyDescent="0.35">
      <c r="A69" s="83" t="s">
        <v>2540</v>
      </c>
      <c r="B69" s="83">
        <v>5691</v>
      </c>
      <c r="C69" s="83" t="str">
        <f>VLOOKUP(B69,CATÁLOGO!A:B,2,FALSE)</f>
        <v>Otros equipos</v>
      </c>
      <c r="D69" s="83"/>
    </row>
    <row r="70" spans="1:4" x14ac:dyDescent="0.35">
      <c r="A70" s="83" t="s">
        <v>2541</v>
      </c>
      <c r="B70" s="83">
        <v>5621</v>
      </c>
      <c r="C70" s="83" t="str">
        <f>VLOOKUP(B70,CATÁLOGO!A:B,2,FALSE)</f>
        <v>Maquinaria y equipo industrial</v>
      </c>
      <c r="D70" s="83"/>
    </row>
    <row r="71" spans="1:4" x14ac:dyDescent="0.35">
      <c r="A71" s="83" t="s">
        <v>834</v>
      </c>
      <c r="B71" s="83">
        <v>5711</v>
      </c>
      <c r="C71" s="83" t="str">
        <f>VLOOKUP(B71,CATÁLOGO!A:B,2,FALSE)</f>
        <v>Bovinos</v>
      </c>
      <c r="D71" s="83"/>
    </row>
    <row r="72" spans="1:4" x14ac:dyDescent="0.35">
      <c r="A72" s="83" t="s">
        <v>2542</v>
      </c>
      <c r="B72" s="83">
        <v>5631</v>
      </c>
      <c r="C72" s="83" t="str">
        <f>VLOOKUP(B72,CATÁLOGO!A:B,2,FALSE)</f>
        <v>Maquinaria y equipo de construccción</v>
      </c>
      <c r="D72" s="83"/>
    </row>
    <row r="73" spans="1:4" x14ac:dyDescent="0.35">
      <c r="A73" s="83" t="s">
        <v>2543</v>
      </c>
      <c r="B73" s="83">
        <v>5451</v>
      </c>
      <c r="C73" s="83" t="str">
        <f>VLOOKUP(B73,CATÁLOGO!A:B,2,FALSE)</f>
        <v>Embarcaciones</v>
      </c>
      <c r="D73" s="83"/>
    </row>
    <row r="74" spans="1:4" x14ac:dyDescent="0.35">
      <c r="A74" s="83" t="s">
        <v>2544</v>
      </c>
      <c r="B74" s="83">
        <v>5191</v>
      </c>
      <c r="C74" s="83" t="str">
        <f>VLOOKUP(B74,CATÁLOGO!A:B,2,FALSE)</f>
        <v>Otros mobiliarios y equipos de administración</v>
      </c>
      <c r="D74" s="83"/>
    </row>
    <row r="75" spans="1:4" x14ac:dyDescent="0.35">
      <c r="A75" s="83" t="s">
        <v>2545</v>
      </c>
      <c r="B75" s="83">
        <v>5133</v>
      </c>
      <c r="C75" s="83" t="str">
        <f>VLOOKUP(B75,CATÁLOGO!A:B,2,FALSE)</f>
        <v>Otros bienes artísticos, culturales y científicos</v>
      </c>
      <c r="D75" s="83"/>
    </row>
    <row r="76" spans="1:4" x14ac:dyDescent="0.35">
      <c r="A76" s="83" t="s">
        <v>2066</v>
      </c>
      <c r="B76" s="83">
        <v>5111</v>
      </c>
      <c r="C76" s="83" t="str">
        <f>VLOOKUP(B76,CATÁLOGO!A:B,2,FALSE)</f>
        <v>Muebles de oficina y estantería</v>
      </c>
      <c r="D76" s="83"/>
    </row>
    <row r="77" spans="1:4" x14ac:dyDescent="0.35">
      <c r="A77" s="83" t="s">
        <v>2546</v>
      </c>
      <c r="B77" s="83">
        <v>5221</v>
      </c>
      <c r="C77" s="83" t="str">
        <f>VLOOKUP(B77,CATÁLOGO!A:B,2,FALSE)</f>
        <v>Aparatos deportivos</v>
      </c>
      <c r="D77" s="83"/>
    </row>
    <row r="78" spans="1:4" x14ac:dyDescent="0.35">
      <c r="A78" s="83" t="s">
        <v>2547</v>
      </c>
      <c r="B78" s="83">
        <v>5191</v>
      </c>
      <c r="C78" s="83" t="str">
        <f>VLOOKUP(B78,CATÁLOGO!A:B,2,FALSE)</f>
        <v>Otros mobiliarios y equipos de administración</v>
      </c>
      <c r="D78" s="83"/>
    </row>
    <row r="79" spans="1:4" x14ac:dyDescent="0.35">
      <c r="A79" s="83" t="s">
        <v>2548</v>
      </c>
      <c r="B79" s="83">
        <v>5192</v>
      </c>
      <c r="C79" s="83" t="str">
        <f>VLOOKUP(B79,CATÁLOGO!A:B,2,FALSE)</f>
        <v>Mobiliario y equipo para comercio y servicios</v>
      </c>
      <c r="D79" s="83"/>
    </row>
    <row r="80" spans="1:4" x14ac:dyDescent="0.35">
      <c r="A80" s="83" t="s">
        <v>2549</v>
      </c>
      <c r="B80" s="83">
        <v>5121</v>
      </c>
      <c r="C80" s="83" t="str">
        <f>VLOOKUP(B80,CATÁLOGO!A:B,2,FALSE)</f>
        <v>Muebles, excepto de oficina y estantería</v>
      </c>
      <c r="D80" s="83"/>
    </row>
    <row r="81" spans="1:4" x14ac:dyDescent="0.35">
      <c r="A81" s="83" t="s">
        <v>2550</v>
      </c>
      <c r="B81" s="83">
        <v>5191</v>
      </c>
      <c r="C81" s="83" t="str">
        <f>VLOOKUP(B81,CATÁLOGO!A:B,2,FALSE)</f>
        <v>Otros mobiliarios y equipos de administración</v>
      </c>
      <c r="D81" s="83"/>
    </row>
    <row r="82" spans="1:4" x14ac:dyDescent="0.35">
      <c r="A82" s="83" t="s">
        <v>2551</v>
      </c>
      <c r="B82" s="83">
        <v>5671</v>
      </c>
      <c r="C82" s="83" t="str">
        <f>VLOOKUP(B82,CATÁLOGO!A:B,2,FALSE)</f>
        <v>Herramientas y máquinas -herramienta</v>
      </c>
      <c r="D82" s="83" t="s">
        <v>3651</v>
      </c>
    </row>
    <row r="83" spans="1:4" x14ac:dyDescent="0.35">
      <c r="A83" s="83" t="s">
        <v>2552</v>
      </c>
      <c r="B83" s="83">
        <v>5621</v>
      </c>
      <c r="C83" s="83" t="str">
        <f>VLOOKUP(B83,CATÁLOGO!A:B,2,FALSE)</f>
        <v>Maquinaria y equipo industrial</v>
      </c>
      <c r="D83" s="83"/>
    </row>
    <row r="84" spans="1:4" x14ac:dyDescent="0.35">
      <c r="A84" s="83" t="s">
        <v>2553</v>
      </c>
      <c r="B84" s="83">
        <v>5691</v>
      </c>
      <c r="C84" s="83" t="str">
        <f>VLOOKUP(B84,CATÁLOGO!A:B,2,FALSE)</f>
        <v>Otros equipos</v>
      </c>
      <c r="D84" s="83" t="s">
        <v>3651</v>
      </c>
    </row>
    <row r="85" spans="1:4" x14ac:dyDescent="0.35">
      <c r="A85" s="83" t="s">
        <v>2554</v>
      </c>
      <c r="B85" s="83">
        <v>5621</v>
      </c>
      <c r="C85" s="83" t="str">
        <f>VLOOKUP(B85,CATÁLOGO!A:B,2,FALSE)</f>
        <v>Maquinaria y equipo industrial</v>
      </c>
      <c r="D85" s="83"/>
    </row>
    <row r="86" spans="1:4" x14ac:dyDescent="0.35">
      <c r="A86" s="83" t="s">
        <v>2555</v>
      </c>
      <c r="B86" s="83">
        <v>5311</v>
      </c>
      <c r="C86" s="83" t="str">
        <f>VLOOKUP(B86,CATÁLOGO!A:B,2,FALSE)</f>
        <v>Equipo para uso médico, dental y para laboratorio</v>
      </c>
      <c r="D86" s="83"/>
    </row>
    <row r="87" spans="1:4" x14ac:dyDescent="0.35">
      <c r="A87" s="83" t="s">
        <v>2960</v>
      </c>
      <c r="B87" s="83">
        <v>5311</v>
      </c>
      <c r="C87" s="83" t="str">
        <f>VLOOKUP(B87,CATÁLOGO!A:B,2,FALSE)</f>
        <v>Equipo para uso médico, dental y para laboratorio</v>
      </c>
      <c r="D87" s="83"/>
    </row>
    <row r="88" spans="1:4" x14ac:dyDescent="0.35">
      <c r="A88" s="83" t="s">
        <v>2556</v>
      </c>
      <c r="B88" s="83">
        <v>5231</v>
      </c>
      <c r="C88" s="83" t="str">
        <f>VLOOKUP(B88,CATÁLOGO!A:B,2,FALSE)</f>
        <v>Cámaras fotográticas y de video</v>
      </c>
      <c r="D88" s="83"/>
    </row>
    <row r="89" spans="1:4" x14ac:dyDescent="0.35">
      <c r="A89" s="83" t="s">
        <v>2557</v>
      </c>
      <c r="B89" s="83">
        <v>5231</v>
      </c>
      <c r="C89" s="83" t="str">
        <f>VLOOKUP(B89,CATÁLOGO!A:B,2,FALSE)</f>
        <v>Cámaras fotográticas y de video</v>
      </c>
      <c r="D89" s="83"/>
    </row>
    <row r="90" spans="1:4" x14ac:dyDescent="0.35">
      <c r="A90" s="83" t="s">
        <v>2558</v>
      </c>
      <c r="B90" s="83">
        <v>5191</v>
      </c>
      <c r="C90" s="83" t="str">
        <f>VLOOKUP(B90,CATÁLOGO!A:B,2,FALSE)</f>
        <v>Otros mobiliarios y equipos de administración</v>
      </c>
      <c r="D90" s="106"/>
    </row>
    <row r="91" spans="1:4" x14ac:dyDescent="0.35">
      <c r="A91" s="83" t="s">
        <v>2559</v>
      </c>
      <c r="B91" s="83">
        <v>5311</v>
      </c>
      <c r="C91" s="83" t="str">
        <f>VLOOKUP(B91,CATÁLOGO!A:B,2,FALSE)</f>
        <v>Equipo para uso médico, dental y para laboratorio</v>
      </c>
      <c r="D91" s="83"/>
    </row>
    <row r="92" spans="1:4" x14ac:dyDescent="0.35">
      <c r="A92" s="104" t="s">
        <v>2940</v>
      </c>
      <c r="B92" s="83">
        <v>5671</v>
      </c>
      <c r="C92" s="83" t="str">
        <f>VLOOKUP(B92,CATÁLOGO!A:B,2,FALSE)</f>
        <v>Herramientas y máquinas -herramienta</v>
      </c>
      <c r="D92" s="83"/>
    </row>
    <row r="93" spans="1:4" x14ac:dyDescent="0.35">
      <c r="A93" s="83" t="s">
        <v>2560</v>
      </c>
      <c r="B93" s="83">
        <v>5191</v>
      </c>
      <c r="C93" s="83" t="str">
        <f>VLOOKUP(B93,CATÁLOGO!A:B,2,FALSE)</f>
        <v>Otros mobiliarios y equipos de administración</v>
      </c>
      <c r="D93" s="83"/>
    </row>
    <row r="94" spans="1:4" x14ac:dyDescent="0.35">
      <c r="A94" s="83" t="s">
        <v>2561</v>
      </c>
      <c r="B94" s="83">
        <v>5221</v>
      </c>
      <c r="C94" s="83" t="str">
        <f>VLOOKUP(B94,CATÁLOGO!A:B,2,FALSE)</f>
        <v>Aparatos deportivos</v>
      </c>
      <c r="D94" s="83"/>
    </row>
    <row r="95" spans="1:4" x14ac:dyDescent="0.35">
      <c r="A95" s="83" t="s">
        <v>3578</v>
      </c>
      <c r="B95" s="83">
        <v>5411</v>
      </c>
      <c r="C95" s="83" t="str">
        <f>VLOOKUP(B95,CATÁLOGO!A:B,2,FALSE)</f>
        <v>Equipo de transporte</v>
      </c>
      <c r="D95" s="83"/>
    </row>
    <row r="96" spans="1:4" x14ac:dyDescent="0.35">
      <c r="A96" s="83" t="s">
        <v>2562</v>
      </c>
      <c r="B96" s="83">
        <v>5411</v>
      </c>
      <c r="C96" s="83" t="str">
        <f>VLOOKUP(B96,CATÁLOGO!A:B,2,FALSE)</f>
        <v>Equipo de transporte</v>
      </c>
      <c r="D96" s="83"/>
    </row>
    <row r="97" spans="1:4" x14ac:dyDescent="0.35">
      <c r="A97" s="83" t="s">
        <v>2563</v>
      </c>
      <c r="B97" s="83">
        <v>5121</v>
      </c>
      <c r="C97" s="83" t="str">
        <f>VLOOKUP(B97,CATÁLOGO!A:B,2,FALSE)</f>
        <v>Muebles, excepto de oficina y estantería</v>
      </c>
      <c r="D97" s="83"/>
    </row>
    <row r="98" spans="1:4" x14ac:dyDescent="0.35">
      <c r="A98" s="83" t="s">
        <v>2564</v>
      </c>
      <c r="B98" s="83">
        <v>5311</v>
      </c>
      <c r="C98" s="83" t="str">
        <f>VLOOKUP(B98,CATÁLOGO!A:B,2,FALSE)</f>
        <v>Equipo para uso médico, dental y para laboratorio</v>
      </c>
      <c r="D98" s="83"/>
    </row>
    <row r="99" spans="1:4" x14ac:dyDescent="0.35">
      <c r="A99" s="83" t="s">
        <v>2565</v>
      </c>
      <c r="B99" s="83">
        <v>5311</v>
      </c>
      <c r="C99" s="83" t="str">
        <f>VLOOKUP(B99,CATÁLOGO!A:B,2,FALSE)</f>
        <v>Equipo para uso médico, dental y para laboratorio</v>
      </c>
      <c r="D99" s="83"/>
    </row>
    <row r="100" spans="1:4" x14ac:dyDescent="0.35">
      <c r="A100" s="83" t="s">
        <v>2566</v>
      </c>
      <c r="B100" s="83">
        <v>5311</v>
      </c>
      <c r="C100" s="83" t="str">
        <f>VLOOKUP(B100,CATÁLOGO!A:B,2,FALSE)</f>
        <v>Equipo para uso médico, dental y para laboratorio</v>
      </c>
      <c r="D100" s="83"/>
    </row>
    <row r="101" spans="1:4" x14ac:dyDescent="0.35">
      <c r="A101" s="83" t="s">
        <v>2567</v>
      </c>
      <c r="B101" s="83">
        <v>5421</v>
      </c>
      <c r="C101" s="83" t="str">
        <f>VLOOKUP(B101,CATÁLOGO!A:B,2,FALSE)</f>
        <v>Carrocerías y remolques</v>
      </c>
      <c r="D101" s="83"/>
    </row>
    <row r="102" spans="1:4" x14ac:dyDescent="0.35">
      <c r="A102" s="83" t="s">
        <v>2568</v>
      </c>
      <c r="B102" s="83">
        <v>5451</v>
      </c>
      <c r="C102" s="83" t="str">
        <f>VLOOKUP(B102,CATÁLOGO!A:B,2,FALSE)</f>
        <v>Embarcaciones</v>
      </c>
      <c r="D102" s="83"/>
    </row>
    <row r="103" spans="1:4" x14ac:dyDescent="0.35">
      <c r="A103" s="83" t="s">
        <v>2569</v>
      </c>
      <c r="B103" s="83">
        <v>5111</v>
      </c>
      <c r="C103" s="83" t="str">
        <f>VLOOKUP(B103,CATÁLOGO!A:B,2,FALSE)</f>
        <v>Muebles de oficina y estantería</v>
      </c>
      <c r="D103" s="83"/>
    </row>
    <row r="104" spans="1:4" x14ac:dyDescent="0.35">
      <c r="A104" s="83" t="s">
        <v>2951</v>
      </c>
      <c r="B104" s="83">
        <v>5191</v>
      </c>
      <c r="C104" s="83" t="str">
        <f>VLOOKUP(B104,CATÁLOGO!A:B,2,FALSE)</f>
        <v>Otros mobiliarios y equipos de administración</v>
      </c>
      <c r="D104" s="83"/>
    </row>
    <row r="105" spans="1:4" x14ac:dyDescent="0.35">
      <c r="A105" s="83" t="s">
        <v>3527</v>
      </c>
      <c r="B105" s="83">
        <v>5191</v>
      </c>
      <c r="C105" s="83" t="str">
        <f>VLOOKUP(B105,CATÁLOGO!A:B,2,FALSE)</f>
        <v>Otros mobiliarios y equipos de administración</v>
      </c>
      <c r="D105" s="83"/>
    </row>
    <row r="106" spans="1:4" x14ac:dyDescent="0.35">
      <c r="A106" s="83" t="s">
        <v>2570</v>
      </c>
      <c r="B106" s="83">
        <v>5311</v>
      </c>
      <c r="C106" s="83" t="str">
        <f>VLOOKUP(B106,CATÁLOGO!A:B,2,FALSE)</f>
        <v>Equipo para uso médico, dental y para laboratorio</v>
      </c>
      <c r="D106" s="83"/>
    </row>
    <row r="107" spans="1:4" x14ac:dyDescent="0.35">
      <c r="A107" s="83" t="s">
        <v>2571</v>
      </c>
      <c r="B107" s="83">
        <v>5291</v>
      </c>
      <c r="C107" s="83" t="str">
        <f>VLOOKUP(B107,CATÁLOGO!A:B,2,FALSE)</f>
        <v>Otro mobiliario y equipo educacional y recreativo</v>
      </c>
      <c r="D107" s="83"/>
    </row>
    <row r="108" spans="1:4" x14ac:dyDescent="0.35">
      <c r="A108" s="83" t="s">
        <v>2572</v>
      </c>
      <c r="B108" s="83">
        <v>5311</v>
      </c>
      <c r="C108" s="83" t="str">
        <f>VLOOKUP(B108,CATÁLOGO!A:B,2,FALSE)</f>
        <v>Equipo para uso médico, dental y para laboratorio</v>
      </c>
      <c r="D108" s="83"/>
    </row>
    <row r="109" spans="1:4" x14ac:dyDescent="0.35">
      <c r="A109" s="83" t="s">
        <v>2573</v>
      </c>
      <c r="B109" s="83">
        <v>5191</v>
      </c>
      <c r="C109" s="83" t="str">
        <f>VLOOKUP(B109,CATÁLOGO!A:B,2,FALSE)</f>
        <v>Otros mobiliarios y equipos de administración</v>
      </c>
      <c r="D109" s="83"/>
    </row>
    <row r="110" spans="1:4" x14ac:dyDescent="0.35">
      <c r="A110" s="83" t="s">
        <v>2574</v>
      </c>
      <c r="B110" s="83">
        <v>5311</v>
      </c>
      <c r="C110" s="83" t="str">
        <f>VLOOKUP(B110,CATÁLOGO!A:B,2,FALSE)</f>
        <v>Equipo para uso médico, dental y para laboratorio</v>
      </c>
      <c r="D110" s="83"/>
    </row>
    <row r="111" spans="1:4" x14ac:dyDescent="0.35">
      <c r="A111" s="83" t="s">
        <v>2575</v>
      </c>
      <c r="B111" s="83">
        <v>5651</v>
      </c>
      <c r="C111" s="83" t="str">
        <f>VLOOKUP(B111,CATÁLOGO!A:B,2,FALSE)</f>
        <v>Equipo de comunicación y telecomunicación</v>
      </c>
      <c r="D111" s="83"/>
    </row>
    <row r="112" spans="1:4" x14ac:dyDescent="0.35">
      <c r="A112" s="83" t="s">
        <v>2576</v>
      </c>
      <c r="B112" s="83">
        <v>5311</v>
      </c>
      <c r="C112" s="83" t="str">
        <f>VLOOKUP(B112,CATÁLOGO!A:B,2,FALSE)</f>
        <v>Equipo para uso médico, dental y para laboratorio</v>
      </c>
      <c r="D112" s="83"/>
    </row>
    <row r="113" spans="1:4" x14ac:dyDescent="0.35">
      <c r="A113" s="83" t="s">
        <v>3652</v>
      </c>
      <c r="B113" s="83">
        <v>5671</v>
      </c>
      <c r="C113" s="83" t="str">
        <f>VLOOKUP(B113,CATÁLOGO!A:B,2,FALSE)</f>
        <v>Herramientas y máquinas -herramienta</v>
      </c>
      <c r="D113" s="83" t="s">
        <v>3651</v>
      </c>
    </row>
    <row r="114" spans="1:4" x14ac:dyDescent="0.35">
      <c r="A114" s="83" t="s">
        <v>2577</v>
      </c>
      <c r="B114" s="83">
        <v>5191</v>
      </c>
      <c r="C114" s="83" t="str">
        <f>VLOOKUP(B114,CATÁLOGO!A:B,2,FALSE)</f>
        <v>Otros mobiliarios y equipos de administración</v>
      </c>
      <c r="D114" s="83"/>
    </row>
    <row r="115" spans="1:4" x14ac:dyDescent="0.35">
      <c r="A115" s="83" t="s">
        <v>2578</v>
      </c>
      <c r="B115" s="89">
        <v>5291</v>
      </c>
      <c r="C115" s="83" t="str">
        <f>VLOOKUP(B115,CATÁLOGO!A:B,2,FALSE)</f>
        <v>Otro mobiliario y equipo educacional y recreativo</v>
      </c>
      <c r="D115" s="83"/>
    </row>
    <row r="116" spans="1:4" x14ac:dyDescent="0.35">
      <c r="A116" s="83" t="s">
        <v>3661</v>
      </c>
      <c r="B116" s="83">
        <v>5671</v>
      </c>
      <c r="C116" s="83" t="str">
        <f>VLOOKUP(B116,CATÁLOGO!A:B,2,FALSE)</f>
        <v>Herramientas y máquinas -herramienta</v>
      </c>
      <c r="D116" s="83" t="s">
        <v>3651</v>
      </c>
    </row>
    <row r="117" spans="1:4" x14ac:dyDescent="0.35">
      <c r="A117" s="83" t="s">
        <v>2579</v>
      </c>
      <c r="B117" s="83">
        <v>5311</v>
      </c>
      <c r="C117" s="83" t="str">
        <f>VLOOKUP(B117,CATÁLOGO!A:B,2,FALSE)</f>
        <v>Equipo para uso médico, dental y para laboratorio</v>
      </c>
      <c r="D117" s="83"/>
    </row>
    <row r="118" spans="1:4" x14ac:dyDescent="0.35">
      <c r="A118" s="83" t="s">
        <v>2580</v>
      </c>
      <c r="B118" s="83">
        <v>5691</v>
      </c>
      <c r="C118" s="83" t="str">
        <f>VLOOKUP(B118,CATÁLOGO!A:B,2,FALSE)</f>
        <v>Otros equipos</v>
      </c>
      <c r="D118" s="83"/>
    </row>
    <row r="119" spans="1:4" x14ac:dyDescent="0.35">
      <c r="A119" s="83" t="s">
        <v>2581</v>
      </c>
      <c r="B119" s="83">
        <v>5121</v>
      </c>
      <c r="C119" s="83" t="str">
        <f>VLOOKUP(B119,CATÁLOGO!A:B,2,FALSE)</f>
        <v>Muebles, excepto de oficina y estantería</v>
      </c>
      <c r="D119" s="83"/>
    </row>
    <row r="120" spans="1:4" x14ac:dyDescent="0.35">
      <c r="A120" s="83" t="s">
        <v>2582</v>
      </c>
      <c r="B120" s="83">
        <v>5121</v>
      </c>
      <c r="C120" s="83" t="str">
        <f>VLOOKUP(B120,CATÁLOGO!A:B,2,FALSE)</f>
        <v>Muebles, excepto de oficina y estantería</v>
      </c>
      <c r="D120" s="83"/>
    </row>
    <row r="121" spans="1:4" x14ac:dyDescent="0.35">
      <c r="A121" s="83" t="s">
        <v>2583</v>
      </c>
      <c r="B121" s="83">
        <v>5311</v>
      </c>
      <c r="C121" s="83" t="str">
        <f>VLOOKUP(B121,CATÁLOGO!A:B,2,FALSE)</f>
        <v>Equipo para uso médico, dental y para laboratorio</v>
      </c>
      <c r="D121" s="83"/>
    </row>
    <row r="122" spans="1:4" x14ac:dyDescent="0.35">
      <c r="A122" s="83" t="s">
        <v>3396</v>
      </c>
      <c r="B122" s="83">
        <v>5671</v>
      </c>
      <c r="C122" s="83" t="str">
        <f>VLOOKUP(B122,CATÁLOGO!A:B,2,FALSE)</f>
        <v>Herramientas y máquinas -herramienta</v>
      </c>
      <c r="D122" s="83"/>
    </row>
    <row r="123" spans="1:4" x14ac:dyDescent="0.35">
      <c r="A123" s="83" t="s">
        <v>2584</v>
      </c>
      <c r="B123" s="83">
        <v>5641</v>
      </c>
      <c r="C123" s="83" t="str">
        <f>VLOOKUP(B123,CATÁLOGO!A:B,2,FALSE)</f>
        <v>Sistemas de aire acondicionado, calefacción y de refrigeración industrial y comercial</v>
      </c>
      <c r="D123" s="83"/>
    </row>
    <row r="124" spans="1:4" x14ac:dyDescent="0.35">
      <c r="A124" s="83" t="s">
        <v>2585</v>
      </c>
      <c r="B124" s="83">
        <v>5151</v>
      </c>
      <c r="C124" s="83" t="str">
        <f>VLOOKUP(B124,CATÁLOGO!A:B,2,FALSE)</f>
        <v>Computadoras y equipo periférico</v>
      </c>
      <c r="D124" s="83"/>
    </row>
    <row r="125" spans="1:4" x14ac:dyDescent="0.35">
      <c r="A125" s="83" t="s">
        <v>886</v>
      </c>
      <c r="B125" s="89">
        <v>5951</v>
      </c>
      <c r="C125" s="83" t="str">
        <f>VLOOKUP(B125,CATÁLOGO!A:B,2,FALSE)</f>
        <v>Concesiones</v>
      </c>
      <c r="D125" s="83"/>
    </row>
    <row r="126" spans="1:4" x14ac:dyDescent="0.35">
      <c r="A126" s="83" t="s">
        <v>2586</v>
      </c>
      <c r="B126" s="83">
        <v>5771</v>
      </c>
      <c r="C126" s="83" t="str">
        <f>VLOOKUP(B126,CATÁLOGO!A:B,2,FALSE)</f>
        <v>Especies menores y de zoológico</v>
      </c>
      <c r="D126" s="83"/>
    </row>
    <row r="127" spans="1:4" x14ac:dyDescent="0.35">
      <c r="A127" s="83" t="s">
        <v>2587</v>
      </c>
      <c r="B127" s="89">
        <v>5291</v>
      </c>
      <c r="C127" s="83" t="str">
        <f>VLOOKUP(B127,CATÁLOGO!A:B,2,FALSE)</f>
        <v>Otro mobiliario y equipo educacional y recreativo</v>
      </c>
      <c r="D127" s="83"/>
    </row>
    <row r="128" spans="1:4" x14ac:dyDescent="0.35">
      <c r="A128" s="83" t="s">
        <v>2588</v>
      </c>
      <c r="B128" s="83">
        <v>5311</v>
      </c>
      <c r="C128" s="83" t="str">
        <f>VLOOKUP(B128,CATÁLOGO!A:B,2,FALSE)</f>
        <v>Equipo para uso médico, dental y para laboratorio</v>
      </c>
      <c r="D128" s="83"/>
    </row>
    <row r="129" spans="1:4" x14ac:dyDescent="0.35">
      <c r="A129" s="83" t="s">
        <v>2589</v>
      </c>
      <c r="B129" s="83">
        <v>5211</v>
      </c>
      <c r="C129" s="83" t="str">
        <f>VLOOKUP(B129,CATÁLOGO!A:B,2,FALSE)</f>
        <v>Equipo de audio y de video</v>
      </c>
      <c r="D129" s="83"/>
    </row>
    <row r="130" spans="1:4" x14ac:dyDescent="0.35">
      <c r="A130" s="83" t="s">
        <v>2590</v>
      </c>
      <c r="B130" s="83">
        <v>5211</v>
      </c>
      <c r="C130" s="83" t="str">
        <f>VLOOKUP(B130,CATÁLOGO!A:B,2,FALSE)</f>
        <v>Equipo de audio y de video</v>
      </c>
      <c r="D130" s="83"/>
    </row>
    <row r="131" spans="1:4" x14ac:dyDescent="0.35">
      <c r="A131" s="83" t="s">
        <v>2591</v>
      </c>
      <c r="B131" s="83">
        <v>5311</v>
      </c>
      <c r="C131" s="83" t="str">
        <f>VLOOKUP(B131,CATÁLOGO!A:B,2,FALSE)</f>
        <v>Equipo para uso médico, dental y para laboratorio</v>
      </c>
      <c r="D131" s="83"/>
    </row>
    <row r="132" spans="1:4" x14ac:dyDescent="0.35">
      <c r="A132" s="83" t="s">
        <v>2592</v>
      </c>
      <c r="B132" s="83">
        <v>5691</v>
      </c>
      <c r="C132" s="83" t="str">
        <f>VLOOKUP(B132,CATÁLOGO!A:B,2,FALSE)</f>
        <v>Otros equipos</v>
      </c>
      <c r="D132" s="83"/>
    </row>
    <row r="133" spans="1:4" x14ac:dyDescent="0.35">
      <c r="A133" s="83" t="s">
        <v>2593</v>
      </c>
      <c r="B133" s="89">
        <v>5291</v>
      </c>
      <c r="C133" s="83" t="str">
        <f>VLOOKUP(B133,CATÁLOGO!A:B,2,FALSE)</f>
        <v>Otro mobiliario y equipo educacional y recreativo</v>
      </c>
      <c r="D133" s="83"/>
    </row>
    <row r="134" spans="1:4" x14ac:dyDescent="0.35">
      <c r="A134" s="83" t="s">
        <v>2937</v>
      </c>
      <c r="B134" s="83">
        <v>5311</v>
      </c>
      <c r="C134" s="83" t="str">
        <f>VLOOKUP(B134,CATÁLOGO!A:B,2,FALSE)</f>
        <v>Equipo para uso médico, dental y para laboratorio</v>
      </c>
      <c r="D134" s="83"/>
    </row>
    <row r="135" spans="1:4" x14ac:dyDescent="0.35">
      <c r="A135" s="83" t="s">
        <v>2594</v>
      </c>
      <c r="B135" s="83">
        <v>5311</v>
      </c>
      <c r="C135" s="83" t="str">
        <f>VLOOKUP(B135,CATÁLOGO!A:B,2,FALSE)</f>
        <v>Equipo para uso médico, dental y para laboratorio</v>
      </c>
      <c r="D135" s="83"/>
    </row>
    <row r="136" spans="1:4" x14ac:dyDescent="0.35">
      <c r="A136" s="83" t="s">
        <v>2595</v>
      </c>
      <c r="B136" s="83">
        <v>5691</v>
      </c>
      <c r="C136" s="83" t="str">
        <f>VLOOKUP(B136,CATÁLOGO!A:B,2,FALSE)</f>
        <v>Otros equipos</v>
      </c>
      <c r="D136" s="83"/>
    </row>
    <row r="137" spans="1:4" x14ac:dyDescent="0.35">
      <c r="A137" s="83" t="s">
        <v>2596</v>
      </c>
      <c r="B137" s="83">
        <v>5671</v>
      </c>
      <c r="C137" s="83" t="str">
        <f>VLOOKUP(B137,CATÁLOGO!A:B,2,FALSE)</f>
        <v>Herramientas y máquinas -herramienta</v>
      </c>
      <c r="D137" s="83"/>
    </row>
    <row r="138" spans="1:4" x14ac:dyDescent="0.35">
      <c r="A138" s="83" t="s">
        <v>2597</v>
      </c>
      <c r="B138" s="83">
        <v>5611</v>
      </c>
      <c r="C138" s="83" t="str">
        <f>VLOOKUP(B138,CATÁLOGO!A:B,2,FALSE)</f>
        <v>Maquinaria y equipo agropecuario</v>
      </c>
      <c r="D138" s="83"/>
    </row>
    <row r="139" spans="1:4" x14ac:dyDescent="0.35">
      <c r="A139" s="83" t="s">
        <v>2598</v>
      </c>
      <c r="B139" s="83">
        <v>5311</v>
      </c>
      <c r="C139" s="83" t="str">
        <f>VLOOKUP(B139,CATÁLOGO!A:B,2,FALSE)</f>
        <v>Equipo para uso médico, dental y para laboratorio</v>
      </c>
      <c r="D139" s="83"/>
    </row>
    <row r="140" spans="1:4" x14ac:dyDescent="0.35">
      <c r="A140" s="83" t="s">
        <v>2599</v>
      </c>
      <c r="B140" s="83">
        <v>5111</v>
      </c>
      <c r="C140" s="83" t="str">
        <f>VLOOKUP(B140,CATÁLOGO!A:B,2,FALSE)</f>
        <v>Muebles de oficina y estantería</v>
      </c>
      <c r="D140" s="83"/>
    </row>
    <row r="141" spans="1:4" x14ac:dyDescent="0.35">
      <c r="A141" s="83" t="s">
        <v>2600</v>
      </c>
      <c r="B141" s="83">
        <v>5311</v>
      </c>
      <c r="C141" s="83" t="str">
        <f>VLOOKUP(B141,CATÁLOGO!A:B,2,FALSE)</f>
        <v>Equipo para uso médico, dental y para laboratorio</v>
      </c>
      <c r="D141" s="83"/>
    </row>
    <row r="142" spans="1:4" x14ac:dyDescent="0.35">
      <c r="A142" s="83" t="s">
        <v>2601</v>
      </c>
      <c r="B142" s="83">
        <v>5491</v>
      </c>
      <c r="C142" s="83" t="str">
        <f>VLOOKUP(B142,CATÁLOGO!A:B,2,FALSE)</f>
        <v>Otros equipos de transporte</v>
      </c>
      <c r="D142" s="83"/>
    </row>
    <row r="143" spans="1:4" x14ac:dyDescent="0.35">
      <c r="A143" s="83" t="s">
        <v>2602</v>
      </c>
      <c r="B143" s="83">
        <v>5691</v>
      </c>
      <c r="C143" s="83" t="str">
        <f>VLOOKUP(B143,CATÁLOGO!A:B,2,FALSE)</f>
        <v>Otros equipos</v>
      </c>
      <c r="D143" s="83"/>
    </row>
    <row r="144" spans="1:4" x14ac:dyDescent="0.35">
      <c r="A144" s="83" t="s">
        <v>2603</v>
      </c>
      <c r="B144" s="83">
        <v>5611</v>
      </c>
      <c r="C144" s="83" t="str">
        <f>VLOOKUP(B144,CATÁLOGO!A:B,2,FALSE)</f>
        <v>Maquinaria y equipo agropecuario</v>
      </c>
      <c r="D144" s="83"/>
    </row>
    <row r="145" spans="1:4" x14ac:dyDescent="0.35">
      <c r="A145" s="83" t="s">
        <v>2604</v>
      </c>
      <c r="B145" s="83">
        <v>5311</v>
      </c>
      <c r="C145" s="83" t="str">
        <f>VLOOKUP(B145,CATÁLOGO!A:B,2,FALSE)</f>
        <v>Equipo para uso médico, dental y para laboratorio</v>
      </c>
      <c r="D145" s="83"/>
    </row>
    <row r="146" spans="1:4" x14ac:dyDescent="0.35">
      <c r="A146" s="83" t="s">
        <v>883</v>
      </c>
      <c r="B146" s="89">
        <v>5941</v>
      </c>
      <c r="C146" s="83" t="str">
        <f>VLOOKUP(B146,CATÁLOGO!A:B,2,FALSE)</f>
        <v>Derechos</v>
      </c>
      <c r="D146" s="83"/>
    </row>
    <row r="147" spans="1:4" x14ac:dyDescent="0.35">
      <c r="A147" s="83" t="s">
        <v>3582</v>
      </c>
      <c r="B147" s="83">
        <v>5671</v>
      </c>
      <c r="C147" s="83" t="str">
        <f>VLOOKUP(B147,CATÁLOGO!A:B,2,FALSE)</f>
        <v>Herramientas y máquinas -herramienta</v>
      </c>
      <c r="D147" s="83" t="s">
        <v>3651</v>
      </c>
    </row>
    <row r="148" spans="1:4" x14ac:dyDescent="0.35">
      <c r="A148" s="83" t="s">
        <v>2605</v>
      </c>
      <c r="B148" s="83">
        <v>5311</v>
      </c>
      <c r="C148" s="83" t="str">
        <f>VLOOKUP(B148,CATÁLOGO!A:B,2,FALSE)</f>
        <v>Equipo para uso médico, dental y para laboratorio</v>
      </c>
      <c r="D148" s="83"/>
    </row>
    <row r="149" spans="1:4" x14ac:dyDescent="0.35">
      <c r="A149" s="83" t="s">
        <v>2606</v>
      </c>
      <c r="B149" s="83">
        <v>5611</v>
      </c>
      <c r="C149" s="83" t="str">
        <f>VLOOKUP(B149,CATÁLOGO!A:B,2,FALSE)</f>
        <v>Maquinaria y equipo agropecuario</v>
      </c>
      <c r="D149" s="83"/>
    </row>
    <row r="150" spans="1:4" x14ac:dyDescent="0.35">
      <c r="A150" s="83" t="s">
        <v>2607</v>
      </c>
      <c r="B150" s="83">
        <v>5621</v>
      </c>
      <c r="C150" s="83" t="str">
        <f>VLOOKUP(B150,CATÁLOGO!A:B,2,FALSE)</f>
        <v>Maquinaria y equipo industrial</v>
      </c>
      <c r="D150" s="83"/>
    </row>
    <row r="151" spans="1:4" x14ac:dyDescent="0.35">
      <c r="A151" s="84" t="s">
        <v>2964</v>
      </c>
      <c r="B151" s="84">
        <v>5691</v>
      </c>
      <c r="C151" s="83" t="str">
        <f>VLOOKUP(B151,CATÁLOGO!A:B,2,FALSE)</f>
        <v>Otros equipos</v>
      </c>
      <c r="D151" s="83"/>
    </row>
    <row r="152" spans="1:4" x14ac:dyDescent="0.35">
      <c r="A152" s="83" t="s">
        <v>3646</v>
      </c>
      <c r="B152" s="83">
        <v>5191</v>
      </c>
      <c r="C152" s="83" t="str">
        <f>VLOOKUP(B152,CATÁLOGO!A:B,2,FALSE)</f>
        <v>Otros mobiliarios y equipos de administración</v>
      </c>
      <c r="D152" s="83"/>
    </row>
    <row r="153" spans="1:4" x14ac:dyDescent="0.35">
      <c r="A153" s="83" t="s">
        <v>3644</v>
      </c>
      <c r="B153" s="83">
        <v>5191</v>
      </c>
      <c r="C153" s="83" t="str">
        <f>VLOOKUP(B153,CATÁLOGO!A:B,2,FALSE)</f>
        <v>Otros mobiliarios y equipos de administración</v>
      </c>
      <c r="D153" s="83"/>
    </row>
    <row r="154" spans="1:4" x14ac:dyDescent="0.35">
      <c r="A154" s="83" t="s">
        <v>2608</v>
      </c>
      <c r="B154" s="83">
        <v>5621</v>
      </c>
      <c r="C154" s="83" t="str">
        <f>VLOOKUP(B154,CATÁLOGO!A:B,2,FALSE)</f>
        <v>Maquinaria y equipo industrial</v>
      </c>
      <c r="D154" s="83"/>
    </row>
    <row r="155" spans="1:4" x14ac:dyDescent="0.35">
      <c r="A155" s="83" t="s">
        <v>2609</v>
      </c>
      <c r="B155" s="83">
        <v>5311</v>
      </c>
      <c r="C155" s="83" t="str">
        <f>VLOOKUP(B155,CATÁLOGO!A:B,2,FALSE)</f>
        <v>Equipo para uso médico, dental y para laboratorio</v>
      </c>
      <c r="D155" s="83"/>
    </row>
    <row r="156" spans="1:4" x14ac:dyDescent="0.35">
      <c r="A156" s="83" t="s">
        <v>2610</v>
      </c>
      <c r="B156" s="83">
        <v>5311</v>
      </c>
      <c r="C156" s="83" t="str">
        <f>VLOOKUP(B156,CATÁLOGO!A:B,2,FALSE)</f>
        <v>Equipo para uso médico, dental y para laboratorio</v>
      </c>
      <c r="D156" s="83"/>
    </row>
    <row r="157" spans="1:4" x14ac:dyDescent="0.35">
      <c r="A157" s="83" t="s">
        <v>2612</v>
      </c>
      <c r="B157" s="83">
        <v>5631</v>
      </c>
      <c r="C157" s="83" t="str">
        <f>VLOOKUP(B157,CATÁLOGO!A:B,2,FALSE)</f>
        <v>Maquinaria y equipo de construccción</v>
      </c>
      <c r="D157" s="83"/>
    </row>
    <row r="158" spans="1:4" x14ac:dyDescent="0.35">
      <c r="A158" s="83" t="s">
        <v>2613</v>
      </c>
      <c r="B158" s="83">
        <v>5211</v>
      </c>
      <c r="C158" s="83" t="str">
        <f>VLOOKUP(B158,CATÁLOGO!A:B,2,FALSE)</f>
        <v>Equipo de audio y de video</v>
      </c>
      <c r="D158" s="83"/>
    </row>
    <row r="159" spans="1:4" x14ac:dyDescent="0.35">
      <c r="A159" s="83" t="s">
        <v>2614</v>
      </c>
      <c r="B159" s="83">
        <v>5311</v>
      </c>
      <c r="C159" s="83" t="str">
        <f>VLOOKUP(B159,CATÁLOGO!A:B,2,FALSE)</f>
        <v>Equipo para uso médico, dental y para laboratorio</v>
      </c>
      <c r="D159" s="83"/>
    </row>
    <row r="160" spans="1:4" x14ac:dyDescent="0.35">
      <c r="A160" s="83" t="s">
        <v>2615</v>
      </c>
      <c r="B160" s="83">
        <v>5311</v>
      </c>
      <c r="C160" s="83" t="str">
        <f>VLOOKUP(B160,CATÁLOGO!A:B,2,FALSE)</f>
        <v>Equipo para uso médico, dental y para laboratorio</v>
      </c>
      <c r="D160" s="83"/>
    </row>
    <row r="161" spans="1:4" x14ac:dyDescent="0.35">
      <c r="A161" s="83" t="s">
        <v>2616</v>
      </c>
      <c r="B161" s="83">
        <v>5691</v>
      </c>
      <c r="C161" s="83" t="str">
        <f>VLOOKUP(B161,CATÁLOGO!A:B,2,FALSE)</f>
        <v>Otros equipos</v>
      </c>
      <c r="D161" s="83"/>
    </row>
    <row r="162" spans="1:4" x14ac:dyDescent="0.35">
      <c r="A162" s="83" t="s">
        <v>2617</v>
      </c>
      <c r="B162" s="83">
        <v>5221</v>
      </c>
      <c r="C162" s="83" t="str">
        <f>VLOOKUP(B162,CATÁLOGO!A:B,2,FALSE)</f>
        <v>Aparatos deportivos</v>
      </c>
      <c r="D162" s="83"/>
    </row>
    <row r="163" spans="1:4" x14ac:dyDescent="0.35">
      <c r="A163" s="84" t="s">
        <v>2965</v>
      </c>
      <c r="B163" s="84">
        <v>5691</v>
      </c>
      <c r="C163" s="83" t="str">
        <f>VLOOKUP(B163,CATÁLOGO!A:B,2,FALSE)</f>
        <v>Otros equipos</v>
      </c>
      <c r="D163" s="83"/>
    </row>
    <row r="164" spans="1:4" x14ac:dyDescent="0.35">
      <c r="A164" s="83" t="s">
        <v>2952</v>
      </c>
      <c r="B164" s="83">
        <v>5621</v>
      </c>
      <c r="C164" s="83" t="str">
        <f>VLOOKUP(B164,CATÁLOGO!A:B,2,FALSE)</f>
        <v>Maquinaria y equipo industrial</v>
      </c>
      <c r="D164" s="83"/>
    </row>
    <row r="165" spans="1:4" x14ac:dyDescent="0.35">
      <c r="A165" s="83" t="s">
        <v>3656</v>
      </c>
      <c r="B165" s="83">
        <v>5191</v>
      </c>
      <c r="C165" s="83" t="str">
        <f>VLOOKUP(B165,CATÁLOGO!A:B,2,FALSE)</f>
        <v>Otros mobiliarios y equipos de administración</v>
      </c>
      <c r="D165" s="83"/>
    </row>
    <row r="166" spans="1:4" x14ac:dyDescent="0.35">
      <c r="A166" s="83" t="s">
        <v>2618</v>
      </c>
      <c r="B166" s="83">
        <v>5671</v>
      </c>
      <c r="C166" s="83" t="str">
        <f>VLOOKUP(B166,CATÁLOGO!A:B,2,FALSE)</f>
        <v>Herramientas y máquinas -herramienta</v>
      </c>
      <c r="D166" s="83"/>
    </row>
    <row r="167" spans="1:4" x14ac:dyDescent="0.35">
      <c r="A167" s="83" t="s">
        <v>2619</v>
      </c>
      <c r="B167" s="83">
        <v>5651</v>
      </c>
      <c r="C167" s="83" t="str">
        <f>VLOOKUP(B167,CATÁLOGO!A:B,2,FALSE)</f>
        <v>Equipo de comunicación y telecomunicación</v>
      </c>
      <c r="D167" s="83"/>
    </row>
    <row r="168" spans="1:4" x14ac:dyDescent="0.35">
      <c r="A168" s="83" t="s">
        <v>2620</v>
      </c>
      <c r="B168" s="83">
        <v>5651</v>
      </c>
      <c r="C168" s="83" t="str">
        <f>VLOOKUP(B168,CATÁLOGO!A:B,2,FALSE)</f>
        <v>Equipo de comunicación y telecomunicación</v>
      </c>
      <c r="D168" s="83"/>
    </row>
    <row r="169" spans="1:4" x14ac:dyDescent="0.35">
      <c r="A169" s="83" t="s">
        <v>2621</v>
      </c>
      <c r="B169" s="83">
        <v>5621</v>
      </c>
      <c r="C169" s="83" t="str">
        <f>VLOOKUP(B169,CATÁLOGO!A:B,2,FALSE)</f>
        <v>Maquinaria y equipo industrial</v>
      </c>
      <c r="D169" s="83"/>
    </row>
    <row r="170" spans="1:4" x14ac:dyDescent="0.35">
      <c r="A170" s="83" t="s">
        <v>2622</v>
      </c>
      <c r="B170" s="83">
        <v>5621</v>
      </c>
      <c r="C170" s="83" t="str">
        <f>VLOOKUP(B170,CATÁLOGO!A:B,2,FALSE)</f>
        <v>Maquinaria y equipo industrial</v>
      </c>
      <c r="D170" s="83"/>
    </row>
    <row r="171" spans="1:4" x14ac:dyDescent="0.35">
      <c r="A171" s="83" t="s">
        <v>848</v>
      </c>
      <c r="B171" s="83">
        <v>5761</v>
      </c>
      <c r="C171" s="83" t="str">
        <f>VLOOKUP(B171,CATÁLOGO!A:B,2,FALSE)</f>
        <v>Equinos</v>
      </c>
      <c r="D171" s="83"/>
    </row>
    <row r="172" spans="1:4" x14ac:dyDescent="0.35">
      <c r="A172" s="83" t="s">
        <v>2948</v>
      </c>
      <c r="B172" s="83">
        <v>5311</v>
      </c>
      <c r="C172" s="83" t="str">
        <f>VLOOKUP(B172,CATÁLOGO!A:B,2,FALSE)</f>
        <v>Equipo para uso médico, dental y para laboratorio</v>
      </c>
      <c r="D172" s="83"/>
    </row>
    <row r="173" spans="1:4" x14ac:dyDescent="0.35">
      <c r="A173" s="83" t="s">
        <v>2623</v>
      </c>
      <c r="B173" s="83">
        <v>5691</v>
      </c>
      <c r="C173" s="83" t="str">
        <f>VLOOKUP(B173,CATÁLOGO!A:B,2,FALSE)</f>
        <v>Otros equipos</v>
      </c>
      <c r="D173" s="83"/>
    </row>
    <row r="174" spans="1:4" x14ac:dyDescent="0.35">
      <c r="A174" s="83" t="s">
        <v>2624</v>
      </c>
      <c r="B174" s="83">
        <v>5691</v>
      </c>
      <c r="C174" s="83" t="str">
        <f>VLOOKUP(B174,CATÁLOGO!A:B,2,FALSE)</f>
        <v>Otros equipos</v>
      </c>
      <c r="D174" s="83"/>
    </row>
    <row r="175" spans="1:4" x14ac:dyDescent="0.35">
      <c r="A175" s="83" t="s">
        <v>2625</v>
      </c>
      <c r="B175" s="83">
        <v>5311</v>
      </c>
      <c r="C175" s="83" t="str">
        <f>VLOOKUP(B175,CATÁLOGO!A:B,2,FALSE)</f>
        <v>Equipo para uso médico, dental y para laboratorio</v>
      </c>
      <c r="D175" s="83"/>
    </row>
    <row r="176" spans="1:4" x14ac:dyDescent="0.35">
      <c r="A176" s="83" t="s">
        <v>2626</v>
      </c>
      <c r="B176" s="83">
        <v>5651</v>
      </c>
      <c r="C176" s="83" t="str">
        <f>VLOOKUP(B176,CATÁLOGO!A:B,2,FALSE)</f>
        <v>Equipo de comunicación y telecomunicación</v>
      </c>
      <c r="D176" s="83"/>
    </row>
    <row r="177" spans="1:4" x14ac:dyDescent="0.35">
      <c r="A177" s="83" t="s">
        <v>2627</v>
      </c>
      <c r="B177" s="83">
        <v>5611</v>
      </c>
      <c r="C177" s="83" t="str">
        <f>VLOOKUP(B177,CATÁLOGO!A:B,2,FALSE)</f>
        <v>Maquinaria y equipo agropecuario</v>
      </c>
      <c r="D177" s="83"/>
    </row>
    <row r="178" spans="1:4" x14ac:dyDescent="0.35">
      <c r="A178" s="83" t="s">
        <v>2628</v>
      </c>
      <c r="B178" s="83">
        <v>5151</v>
      </c>
      <c r="C178" s="83" t="str">
        <f>VLOOKUP(B178,CATÁLOGO!A:B,2,FALSE)</f>
        <v>Computadoras y equipo periférico</v>
      </c>
      <c r="D178" s="83"/>
    </row>
    <row r="179" spans="1:4" x14ac:dyDescent="0.35">
      <c r="A179" s="83" t="s">
        <v>2629</v>
      </c>
      <c r="B179" s="83">
        <v>5211</v>
      </c>
      <c r="C179" s="83" t="str">
        <f>VLOOKUP(B179,CATÁLOGO!A:B,2,FALSE)</f>
        <v>Equipo de audio y de video</v>
      </c>
      <c r="D179" s="83"/>
    </row>
    <row r="180" spans="1:4" x14ac:dyDescent="0.35">
      <c r="A180" s="83" t="s">
        <v>2630</v>
      </c>
      <c r="B180" s="83">
        <v>5321</v>
      </c>
      <c r="C180" s="83" t="str">
        <f>VLOOKUP(B180,CATÁLOGO!A:B,2,FALSE)</f>
        <v>Instrumentos medicos</v>
      </c>
      <c r="D180" s="83"/>
    </row>
    <row r="181" spans="1:4" x14ac:dyDescent="0.35">
      <c r="A181" s="83" t="s">
        <v>2949</v>
      </c>
      <c r="B181" s="83">
        <v>5221</v>
      </c>
      <c r="C181" s="83" t="str">
        <f>VLOOKUP(B181,CATÁLOGO!A:B,2,FALSE)</f>
        <v>Aparatos deportivos</v>
      </c>
      <c r="D181" s="83"/>
    </row>
    <row r="182" spans="1:4" x14ac:dyDescent="0.35">
      <c r="A182" s="83" t="s">
        <v>2631</v>
      </c>
      <c r="B182" s="83">
        <v>5311</v>
      </c>
      <c r="C182" s="83" t="str">
        <f>VLOOKUP(B182,CATÁLOGO!A:B,2,FALSE)</f>
        <v>Equipo para uso médico, dental y para laboratorio</v>
      </c>
      <c r="D182" s="83"/>
    </row>
    <row r="183" spans="1:4" x14ac:dyDescent="0.35">
      <c r="A183" s="83" t="s">
        <v>2632</v>
      </c>
      <c r="B183" s="83">
        <v>5311</v>
      </c>
      <c r="C183" s="83" t="str">
        <f>VLOOKUP(B183,CATÁLOGO!A:B,2,FALSE)</f>
        <v>Equipo para uso médico, dental y para laboratorio</v>
      </c>
      <c r="D183" s="83"/>
    </row>
    <row r="184" spans="1:4" x14ac:dyDescent="0.35">
      <c r="A184" s="83" t="s">
        <v>2633</v>
      </c>
      <c r="B184" s="83">
        <v>5311</v>
      </c>
      <c r="C184" s="83" t="str">
        <f>VLOOKUP(B184,CATÁLOGO!A:B,2,FALSE)</f>
        <v>Equipo para uso médico, dental y para laboratorio</v>
      </c>
      <c r="D184" s="83"/>
    </row>
    <row r="185" spans="1:4" x14ac:dyDescent="0.35">
      <c r="A185" s="83" t="s">
        <v>2634</v>
      </c>
      <c r="B185" s="83">
        <v>5691</v>
      </c>
      <c r="C185" s="83" t="str">
        <f>VLOOKUP(B185,CATÁLOGO!A:B,2,FALSE)</f>
        <v>Otros equipos</v>
      </c>
      <c r="D185" s="83"/>
    </row>
    <row r="186" spans="1:4" x14ac:dyDescent="0.35">
      <c r="A186" s="83" t="s">
        <v>3528</v>
      </c>
      <c r="B186" s="83">
        <v>5321</v>
      </c>
      <c r="C186" s="83" t="str">
        <f>VLOOKUP(B186,CATÁLOGO!A:B,2,FALSE)</f>
        <v>Instrumentos medicos</v>
      </c>
      <c r="D186" s="83"/>
    </row>
    <row r="187" spans="1:4" x14ac:dyDescent="0.35">
      <c r="A187" s="83" t="s">
        <v>2635</v>
      </c>
      <c r="B187" s="83">
        <v>5651</v>
      </c>
      <c r="C187" s="83" t="str">
        <f>VLOOKUP(B187,CATÁLOGO!A:B,2,FALSE)</f>
        <v>Equipo de comunicación y telecomunicación</v>
      </c>
      <c r="D187" s="83"/>
    </row>
    <row r="188" spans="1:4" x14ac:dyDescent="0.35">
      <c r="A188" s="83" t="s">
        <v>2636</v>
      </c>
      <c r="B188" s="83">
        <v>5311</v>
      </c>
      <c r="C188" s="83" t="str">
        <f>VLOOKUP(B188,CATÁLOGO!A:B,2,FALSE)</f>
        <v>Equipo para uso médico, dental y para laboratorio</v>
      </c>
      <c r="D188" s="83"/>
    </row>
    <row r="189" spans="1:4" x14ac:dyDescent="0.35">
      <c r="A189" s="83" t="s">
        <v>2637</v>
      </c>
      <c r="B189" s="83">
        <v>5651</v>
      </c>
      <c r="C189" s="83" t="str">
        <f>VLOOKUP(B189,CATÁLOGO!A:B,2,FALSE)</f>
        <v>Equipo de comunicación y telecomunicación</v>
      </c>
      <c r="D189" s="83"/>
    </row>
    <row r="190" spans="1:4" x14ac:dyDescent="0.35">
      <c r="A190" s="83" t="s">
        <v>2638</v>
      </c>
      <c r="B190" s="83">
        <v>5651</v>
      </c>
      <c r="C190" s="83" t="str">
        <f>VLOOKUP(B190,CATÁLOGO!A:B,2,FALSE)</f>
        <v>Equipo de comunicación y telecomunicación</v>
      </c>
      <c r="D190" s="83"/>
    </row>
    <row r="191" spans="1:4" x14ac:dyDescent="0.35">
      <c r="A191" s="83" t="s">
        <v>2639</v>
      </c>
      <c r="B191" s="83">
        <v>5221</v>
      </c>
      <c r="C191" s="83" t="str">
        <f>VLOOKUP(B191,CATÁLOGO!A:B,2,FALSE)</f>
        <v>Aparatos deportivos</v>
      </c>
      <c r="D191" s="83"/>
    </row>
    <row r="192" spans="1:4" x14ac:dyDescent="0.35">
      <c r="A192" s="83" t="s">
        <v>2640</v>
      </c>
      <c r="B192" s="83">
        <v>5111</v>
      </c>
      <c r="C192" s="83" t="str">
        <f>VLOOKUP(B192,CATÁLOGO!A:B,2,FALSE)</f>
        <v>Muebles de oficina y estantería</v>
      </c>
      <c r="D192" s="83"/>
    </row>
    <row r="193" spans="1:4" x14ac:dyDescent="0.35">
      <c r="A193" s="83" t="s">
        <v>2641</v>
      </c>
      <c r="B193" s="83">
        <v>5132</v>
      </c>
      <c r="C193" s="83" t="str">
        <f>VLOOKUP(B193,CATÁLOGO!A:B,2,FALSE)</f>
        <v>Bienes muebles inalienables e imprescriptibles</v>
      </c>
      <c r="D193" s="83"/>
    </row>
    <row r="194" spans="1:4" x14ac:dyDescent="0.35">
      <c r="A194" s="83" t="s">
        <v>2642</v>
      </c>
      <c r="B194" s="83">
        <v>5311</v>
      </c>
      <c r="C194" s="83" t="str">
        <f>VLOOKUP(B194,CATÁLOGO!A:B,2,FALSE)</f>
        <v>Equipo para uso médico, dental y para laboratorio</v>
      </c>
      <c r="D194" s="83"/>
    </row>
    <row r="195" spans="1:4" x14ac:dyDescent="0.35">
      <c r="A195" s="83" t="s">
        <v>3653</v>
      </c>
      <c r="B195" s="83">
        <v>5671</v>
      </c>
      <c r="C195" s="83" t="str">
        <f>VLOOKUP(B195,CATÁLOGO!A:B,2,FALSE)</f>
        <v>Herramientas y máquinas -herramienta</v>
      </c>
      <c r="D195" s="83" t="s">
        <v>3651</v>
      </c>
    </row>
    <row r="196" spans="1:4" x14ac:dyDescent="0.35">
      <c r="A196" s="83" t="s">
        <v>2936</v>
      </c>
      <c r="B196" s="83">
        <v>5311</v>
      </c>
      <c r="C196" s="83" t="str">
        <f>VLOOKUP(B196,CATÁLOGO!A:B,2,FALSE)</f>
        <v>Equipo para uso médico, dental y para laboratorio</v>
      </c>
      <c r="D196" s="83"/>
    </row>
    <row r="197" spans="1:4" x14ac:dyDescent="0.35">
      <c r="A197" s="83" t="s">
        <v>2643</v>
      </c>
      <c r="B197" s="83">
        <v>5311</v>
      </c>
      <c r="C197" s="83" t="str">
        <f>VLOOKUP(B197,CATÁLOGO!A:B,2,FALSE)</f>
        <v>Equipo para uso médico, dental y para laboratorio</v>
      </c>
      <c r="D197" s="83"/>
    </row>
    <row r="198" spans="1:4" x14ac:dyDescent="0.35">
      <c r="A198" s="83" t="s">
        <v>2644</v>
      </c>
      <c r="B198" s="83">
        <v>5611</v>
      </c>
      <c r="C198" s="83" t="str">
        <f>VLOOKUP(B198,CATÁLOGO!A:B,2,FALSE)</f>
        <v>Maquinaria y equipo agropecuario</v>
      </c>
      <c r="D198" s="83"/>
    </row>
    <row r="199" spans="1:4" x14ac:dyDescent="0.35">
      <c r="A199" s="83" t="s">
        <v>2645</v>
      </c>
      <c r="B199" s="83">
        <v>5311</v>
      </c>
      <c r="C199" s="83" t="str">
        <f>VLOOKUP(B199,CATÁLOGO!A:B,2,FALSE)</f>
        <v>Equipo para uso médico, dental y para laboratorio</v>
      </c>
      <c r="D199" s="83"/>
    </row>
    <row r="200" spans="1:4" x14ac:dyDescent="0.35">
      <c r="A200" s="83" t="s">
        <v>2646</v>
      </c>
      <c r="B200" s="83">
        <v>5151</v>
      </c>
      <c r="C200" s="83" t="str">
        <f>VLOOKUP(B200,CATÁLOGO!A:B,2,FALSE)</f>
        <v>Computadoras y equipo periférico</v>
      </c>
      <c r="D200" s="83"/>
    </row>
    <row r="201" spans="1:4" x14ac:dyDescent="0.35">
      <c r="A201" s="83" t="s">
        <v>2647</v>
      </c>
      <c r="B201" s="83">
        <v>5221</v>
      </c>
      <c r="C201" s="83" t="str">
        <f>VLOOKUP(B201,CATÁLOGO!A:B,2,FALSE)</f>
        <v>Aparatos deportivos</v>
      </c>
      <c r="D201" s="83"/>
    </row>
    <row r="202" spans="1:4" x14ac:dyDescent="0.35">
      <c r="A202" s="83" t="s">
        <v>2649</v>
      </c>
      <c r="B202" s="83">
        <v>5111</v>
      </c>
      <c r="C202" s="83" t="str">
        <f>VLOOKUP(B202,CATÁLOGO!A:B,2,FALSE)</f>
        <v>Muebles de oficina y estantería</v>
      </c>
      <c r="D202" s="83"/>
    </row>
    <row r="203" spans="1:4" x14ac:dyDescent="0.35">
      <c r="A203" s="83" t="s">
        <v>2650</v>
      </c>
      <c r="B203" s="83">
        <v>5211</v>
      </c>
      <c r="C203" s="83" t="str">
        <f>VLOOKUP(B203,CATÁLOGO!A:B,2,FALSE)</f>
        <v>Equipo de audio y de video</v>
      </c>
      <c r="D203" s="83"/>
    </row>
    <row r="204" spans="1:4" x14ac:dyDescent="0.35">
      <c r="A204" s="83" t="s">
        <v>2651</v>
      </c>
      <c r="B204" s="83">
        <v>5311</v>
      </c>
      <c r="C204" s="83" t="str">
        <f>VLOOKUP(B204,CATÁLOGO!A:B,2,FALSE)</f>
        <v>Equipo para uso médico, dental y para laboratorio</v>
      </c>
      <c r="D204" s="83"/>
    </row>
    <row r="205" spans="1:4" x14ac:dyDescent="0.35">
      <c r="A205" s="83" t="s">
        <v>2652</v>
      </c>
      <c r="B205" s="83">
        <v>5311</v>
      </c>
      <c r="C205" s="83" t="str">
        <f>VLOOKUP(B205,CATÁLOGO!A:B,2,FALSE)</f>
        <v>Equipo para uso médico, dental y para laboratorio</v>
      </c>
      <c r="D205" s="83"/>
    </row>
    <row r="206" spans="1:4" x14ac:dyDescent="0.35">
      <c r="A206" s="83" t="s">
        <v>2654</v>
      </c>
      <c r="B206" s="83">
        <v>5311</v>
      </c>
      <c r="C206" s="83" t="str">
        <f>VLOOKUP(B206,CATÁLOGO!A:B,2,FALSE)</f>
        <v>Equipo para uso médico, dental y para laboratorio</v>
      </c>
      <c r="D206" s="83"/>
    </row>
    <row r="207" spans="1:4" x14ac:dyDescent="0.35">
      <c r="A207" s="83" t="s">
        <v>2655</v>
      </c>
      <c r="B207" s="83">
        <v>5191</v>
      </c>
      <c r="C207" s="83" t="str">
        <f>VLOOKUP(B207,CATÁLOGO!A:B,2,FALSE)</f>
        <v>Otros mobiliarios y equipos de administración</v>
      </c>
      <c r="D207" s="83"/>
    </row>
    <row r="208" spans="1:4" x14ac:dyDescent="0.35">
      <c r="A208" s="83" t="s">
        <v>2653</v>
      </c>
      <c r="B208" s="83">
        <v>5641</v>
      </c>
      <c r="C208" s="83" t="str">
        <f>VLOOKUP(B208,CATÁLOGO!A:B,2,FALSE)</f>
        <v>Sistemas de aire acondicionado, calefacción y de refrigeración industrial y comercial</v>
      </c>
      <c r="D208" s="83"/>
    </row>
    <row r="209" spans="1:4" x14ac:dyDescent="0.35">
      <c r="A209" s="83" t="s">
        <v>2656</v>
      </c>
      <c r="B209" s="83">
        <v>5631</v>
      </c>
      <c r="C209" s="83" t="str">
        <f>VLOOKUP(B209,CATÁLOGO!A:B,2,FALSE)</f>
        <v>Maquinaria y equipo de construccción</v>
      </c>
      <c r="D209" s="83"/>
    </row>
    <row r="210" spans="1:4" x14ac:dyDescent="0.35">
      <c r="A210" s="83" t="s">
        <v>2657</v>
      </c>
      <c r="B210" s="83">
        <v>5111</v>
      </c>
      <c r="C210" s="83" t="str">
        <f>VLOOKUP(B210,CATÁLOGO!A:B,2,FALSE)</f>
        <v>Muebles de oficina y estantería</v>
      </c>
      <c r="D210" s="83"/>
    </row>
    <row r="211" spans="1:4" x14ac:dyDescent="0.35">
      <c r="A211" s="83" t="s">
        <v>2658</v>
      </c>
      <c r="B211" s="89">
        <v>5291</v>
      </c>
      <c r="C211" s="83" t="str">
        <f>VLOOKUP(B211,CATÁLOGO!A:B,2,FALSE)</f>
        <v>Otro mobiliario y equipo educacional y recreativo</v>
      </c>
      <c r="D211" s="83"/>
    </row>
    <row r="212" spans="1:4" x14ac:dyDescent="0.35">
      <c r="A212" s="83" t="s">
        <v>2659</v>
      </c>
      <c r="B212" s="83">
        <v>5651</v>
      </c>
      <c r="C212" s="83" t="str">
        <f>VLOOKUP(B212,CATÁLOGO!A:B,2,FALSE)</f>
        <v>Equipo de comunicación y telecomunicación</v>
      </c>
      <c r="D212" s="83"/>
    </row>
    <row r="213" spans="1:4" x14ac:dyDescent="0.35">
      <c r="A213" s="83" t="s">
        <v>2660</v>
      </c>
      <c r="B213" s="83">
        <v>5611</v>
      </c>
      <c r="C213" s="83" t="str">
        <f>VLOOKUP(B213,CATÁLOGO!A:B,2,FALSE)</f>
        <v>Maquinaria y equipo agropecuario</v>
      </c>
      <c r="D213" s="83"/>
    </row>
    <row r="214" spans="1:4" x14ac:dyDescent="0.35">
      <c r="A214" s="83" t="s">
        <v>2661</v>
      </c>
      <c r="B214" s="83">
        <v>5111</v>
      </c>
      <c r="C214" s="83" t="str">
        <f>VLOOKUP(B214,CATÁLOGO!A:B,2,FALSE)</f>
        <v>Muebles de oficina y estantería</v>
      </c>
      <c r="D214" s="83"/>
    </row>
    <row r="215" spans="1:4" x14ac:dyDescent="0.35">
      <c r="A215" s="83" t="s">
        <v>2947</v>
      </c>
      <c r="B215" s="83">
        <v>5691</v>
      </c>
      <c r="C215" s="83" t="str">
        <f>VLOOKUP(B215,CATÁLOGO!A:B,2,FALSE)</f>
        <v>Otros equipos</v>
      </c>
      <c r="D215" s="83"/>
    </row>
    <row r="216" spans="1:4" x14ac:dyDescent="0.35">
      <c r="A216" s="83" t="s">
        <v>2662</v>
      </c>
      <c r="B216" s="83">
        <v>5311</v>
      </c>
      <c r="C216" s="83" t="str">
        <f>VLOOKUP(B216,CATÁLOGO!A:B,2,FALSE)</f>
        <v>Equipo para uso médico, dental y para laboratorio</v>
      </c>
      <c r="D216" s="83"/>
    </row>
    <row r="217" spans="1:4" x14ac:dyDescent="0.35">
      <c r="A217" s="83" t="s">
        <v>2663</v>
      </c>
      <c r="B217" s="83">
        <v>5311</v>
      </c>
      <c r="C217" s="83" t="str">
        <f>VLOOKUP(B217,CATÁLOGO!A:B,2,FALSE)</f>
        <v>Equipo para uso médico, dental y para laboratorio</v>
      </c>
      <c r="D217" s="83"/>
    </row>
    <row r="218" spans="1:4" x14ac:dyDescent="0.35">
      <c r="A218" s="83" t="s">
        <v>3529</v>
      </c>
      <c r="B218" s="83">
        <v>5671</v>
      </c>
      <c r="C218" s="83" t="str">
        <f>VLOOKUP(B218,CATÁLOGO!A:B,2,FALSE)</f>
        <v>Herramientas y máquinas -herramienta</v>
      </c>
      <c r="D218" s="83"/>
    </row>
    <row r="219" spans="1:4" x14ac:dyDescent="0.35">
      <c r="A219" s="83" t="s">
        <v>2664</v>
      </c>
      <c r="B219" s="83">
        <v>5321</v>
      </c>
      <c r="C219" s="83" t="str">
        <f>VLOOKUP(B219,CATÁLOGO!A:B,2,FALSE)</f>
        <v>Instrumentos medicos</v>
      </c>
      <c r="D219" s="83"/>
    </row>
    <row r="220" spans="1:4" x14ac:dyDescent="0.35">
      <c r="A220" s="83" t="s">
        <v>2665</v>
      </c>
      <c r="B220" s="83">
        <v>5311</v>
      </c>
      <c r="C220" s="83" t="str">
        <f>VLOOKUP(B220,CATÁLOGO!A:B,2,FALSE)</f>
        <v>Equipo para uso médico, dental y para laboratorio</v>
      </c>
      <c r="D220" s="83" t="s">
        <v>3651</v>
      </c>
    </row>
    <row r="221" spans="1:4" x14ac:dyDescent="0.35">
      <c r="A221" s="83" t="s">
        <v>2666</v>
      </c>
      <c r="B221" s="83">
        <v>5191</v>
      </c>
      <c r="C221" s="83" t="str">
        <f>VLOOKUP(B221,CATÁLOGO!A:B,2,FALSE)</f>
        <v>Otros mobiliarios y equipos de administración</v>
      </c>
      <c r="D221" s="83"/>
    </row>
    <row r="222" spans="1:4" x14ac:dyDescent="0.35">
      <c r="A222" s="83" t="s">
        <v>2956</v>
      </c>
      <c r="B222" s="83">
        <v>5311</v>
      </c>
      <c r="C222" s="83" t="str">
        <f>VLOOKUP(B222,CATÁLOGO!A:B,2,FALSE)</f>
        <v>Equipo para uso médico, dental y para laboratorio</v>
      </c>
      <c r="D222" s="83"/>
    </row>
    <row r="223" spans="1:4" x14ac:dyDescent="0.35">
      <c r="A223" s="83" t="s">
        <v>2667</v>
      </c>
      <c r="B223" s="83">
        <v>5311</v>
      </c>
      <c r="C223" s="83" t="str">
        <f>VLOOKUP(B223,CATÁLOGO!A:B,2,FALSE)</f>
        <v>Equipo para uso médico, dental y para laboratorio</v>
      </c>
      <c r="D223" s="83"/>
    </row>
    <row r="224" spans="1:4" x14ac:dyDescent="0.35">
      <c r="A224" s="83" t="s">
        <v>2668</v>
      </c>
      <c r="B224" s="83">
        <v>5311</v>
      </c>
      <c r="C224" s="83" t="str">
        <f>VLOOKUP(B224,CATÁLOGO!A:B,2,FALSE)</f>
        <v>Equipo para uso médico, dental y para laboratorio</v>
      </c>
      <c r="D224" s="83"/>
    </row>
    <row r="225" spans="1:4" x14ac:dyDescent="0.35">
      <c r="A225" s="83" t="s">
        <v>2669</v>
      </c>
      <c r="B225" s="83">
        <v>5311</v>
      </c>
      <c r="C225" s="83" t="str">
        <f>VLOOKUP(B225,CATÁLOGO!A:B,2,FALSE)</f>
        <v>Equipo para uso médico, dental y para laboratorio</v>
      </c>
      <c r="D225" s="83"/>
    </row>
    <row r="226" spans="1:4" x14ac:dyDescent="0.35">
      <c r="A226" s="83" t="s">
        <v>889</v>
      </c>
      <c r="B226" s="89">
        <v>5961</v>
      </c>
      <c r="C226" s="83" t="str">
        <f>VLOOKUP(B226,CATÁLOGO!A:B,2,FALSE)</f>
        <v>Franquicias</v>
      </c>
      <c r="D226" s="83"/>
    </row>
    <row r="227" spans="1:4" x14ac:dyDescent="0.35">
      <c r="A227" s="83" t="s">
        <v>2670</v>
      </c>
      <c r="B227" s="83">
        <v>5691</v>
      </c>
      <c r="C227" s="83" t="str">
        <f>VLOOKUP(B227,CATÁLOGO!A:B,2,FALSE)</f>
        <v>Otros equipos</v>
      </c>
      <c r="D227" s="83"/>
    </row>
    <row r="228" spans="1:4" x14ac:dyDescent="0.35">
      <c r="A228" s="83" t="s">
        <v>2671</v>
      </c>
      <c r="B228" s="83">
        <v>5621</v>
      </c>
      <c r="C228" s="83" t="str">
        <f>VLOOKUP(B228,CATÁLOGO!A:B,2,FALSE)</f>
        <v>Maquinaria y equipo industrial</v>
      </c>
      <c r="D228" s="83"/>
    </row>
    <row r="229" spans="1:4" x14ac:dyDescent="0.35">
      <c r="A229" s="83" t="s">
        <v>2672</v>
      </c>
      <c r="B229" s="83">
        <v>5671</v>
      </c>
      <c r="C229" s="83" t="str">
        <f>VLOOKUP(B229,CATÁLOGO!A:B,2,FALSE)</f>
        <v>Herramientas y máquinas -herramienta</v>
      </c>
      <c r="D229" s="83"/>
    </row>
    <row r="230" spans="1:4" x14ac:dyDescent="0.35">
      <c r="A230" s="83" t="s">
        <v>2673</v>
      </c>
      <c r="B230" s="83">
        <v>5191</v>
      </c>
      <c r="C230" s="83" t="str">
        <f>VLOOKUP(B230,CATÁLOGO!A:B,2,FALSE)</f>
        <v>Otros mobiliarios y equipos de administración</v>
      </c>
      <c r="D230" s="83"/>
    </row>
    <row r="231" spans="1:4" x14ac:dyDescent="0.35">
      <c r="A231" s="83" t="s">
        <v>3650</v>
      </c>
      <c r="B231" s="83">
        <v>5663</v>
      </c>
      <c r="C231" s="83" t="str">
        <f>VLOOKUP(B231,CATÁLOGO!A:B,2,FALSE)</f>
        <v>Equipo de generación y distribución de energía eléctrica</v>
      </c>
      <c r="D231" s="83" t="s">
        <v>3651</v>
      </c>
    </row>
    <row r="232" spans="1:4" x14ac:dyDescent="0.35">
      <c r="A232" s="83" t="s">
        <v>3647</v>
      </c>
      <c r="B232" s="83">
        <v>5611</v>
      </c>
      <c r="C232" s="83" t="str">
        <f>VLOOKUP(B232,CATÁLOGO!A:B,2,FALSE)</f>
        <v>Maquinaria y equipo agropecuario</v>
      </c>
      <c r="D232" s="83"/>
    </row>
    <row r="233" spans="1:4" x14ac:dyDescent="0.35">
      <c r="A233" s="83" t="s">
        <v>2674</v>
      </c>
      <c r="B233" s="83">
        <v>5411</v>
      </c>
      <c r="C233" s="83" t="str">
        <f>VLOOKUP(B233,CATÁLOGO!A:B,2,FALSE)</f>
        <v>Equipo de transporte</v>
      </c>
      <c r="D233" s="83"/>
    </row>
    <row r="234" spans="1:4" x14ac:dyDescent="0.35">
      <c r="A234" s="83" t="s">
        <v>2675</v>
      </c>
      <c r="B234" s="83">
        <v>5311</v>
      </c>
      <c r="C234" s="83" t="str">
        <f>VLOOKUP(B234,CATÁLOGO!A:B,2,FALSE)</f>
        <v>Equipo para uso médico, dental y para laboratorio</v>
      </c>
      <c r="D234" s="83"/>
    </row>
    <row r="235" spans="1:4" x14ac:dyDescent="0.35">
      <c r="A235" s="84" t="s">
        <v>2967</v>
      </c>
      <c r="B235" s="84">
        <v>5322</v>
      </c>
      <c r="C235" s="83" t="str">
        <f>VLOOKUP(B235,CATÁLOGO!A:B,2,FALSE)</f>
        <v>Instrumentos de laboratorio</v>
      </c>
      <c r="D235" s="83"/>
    </row>
    <row r="236" spans="1:4" x14ac:dyDescent="0.35">
      <c r="A236" s="83" t="s">
        <v>2676</v>
      </c>
      <c r="B236" s="83">
        <v>5663</v>
      </c>
      <c r="C236" s="83" t="str">
        <f>VLOOKUP(B236,CATÁLOGO!A:B,2,FALSE)</f>
        <v>Equipo de generación y distribución de energía eléctrica</v>
      </c>
      <c r="D236" s="83"/>
    </row>
    <row r="237" spans="1:4" x14ac:dyDescent="0.35">
      <c r="A237" s="83" t="s">
        <v>2677</v>
      </c>
      <c r="B237" s="83">
        <v>5311</v>
      </c>
      <c r="C237" s="83" t="str">
        <f>VLOOKUP(B237,CATÁLOGO!A:B,2,FALSE)</f>
        <v>Equipo para uso médico, dental y para laboratorio</v>
      </c>
      <c r="D237" s="83"/>
    </row>
    <row r="238" spans="1:4" x14ac:dyDescent="0.35">
      <c r="A238" s="83" t="s">
        <v>2678</v>
      </c>
      <c r="B238" s="83">
        <v>5311</v>
      </c>
      <c r="C238" s="83" t="str">
        <f>VLOOKUP(B238,CATÁLOGO!A:B,2,FALSE)</f>
        <v>Equipo para uso médico, dental y para laboratorio</v>
      </c>
      <c r="D238" s="83"/>
    </row>
    <row r="239" spans="1:4" x14ac:dyDescent="0.35">
      <c r="A239" s="83" t="s">
        <v>2679</v>
      </c>
      <c r="B239" s="83">
        <v>5311</v>
      </c>
      <c r="C239" s="83" t="str">
        <f>VLOOKUP(B239,CATÁLOGO!A:B,2,FALSE)</f>
        <v>Equipo para uso médico, dental y para laboratorio</v>
      </c>
      <c r="D239" s="83"/>
    </row>
    <row r="240" spans="1:4" x14ac:dyDescent="0.35">
      <c r="A240" s="83" t="s">
        <v>2680</v>
      </c>
      <c r="B240" s="83">
        <v>5311</v>
      </c>
      <c r="C240" s="83" t="str">
        <f>VLOOKUP(B240,CATÁLOGO!A:B,2,FALSE)</f>
        <v>Equipo para uso médico, dental y para laboratorio</v>
      </c>
      <c r="D240" s="83"/>
    </row>
    <row r="241" spans="1:4" x14ac:dyDescent="0.35">
      <c r="A241" s="83" t="s">
        <v>2681</v>
      </c>
      <c r="B241" s="83">
        <v>5191</v>
      </c>
      <c r="C241" s="83" t="str">
        <f>VLOOKUP(B241,CATÁLOGO!A:B,2,FALSE)</f>
        <v>Otros mobiliarios y equipos de administración</v>
      </c>
      <c r="D241" s="83"/>
    </row>
    <row r="242" spans="1:4" x14ac:dyDescent="0.35">
      <c r="A242" s="83" t="s">
        <v>2682</v>
      </c>
      <c r="B242" s="83">
        <v>5211</v>
      </c>
      <c r="C242" s="83" t="str">
        <f>VLOOKUP(B242,CATÁLOGO!A:B,2,FALSE)</f>
        <v>Equipo de audio y de video</v>
      </c>
      <c r="D242" s="83"/>
    </row>
    <row r="243" spans="1:4" x14ac:dyDescent="0.35">
      <c r="A243" s="83" t="s">
        <v>2683</v>
      </c>
      <c r="B243" s="83">
        <v>5621</v>
      </c>
      <c r="C243" s="83" t="str">
        <f>VLOOKUP(B243,CATÁLOGO!A:B,2,FALSE)</f>
        <v>Maquinaria y equipo industrial</v>
      </c>
      <c r="D243" s="83"/>
    </row>
    <row r="244" spans="1:4" x14ac:dyDescent="0.35">
      <c r="A244" s="83" t="s">
        <v>2684</v>
      </c>
      <c r="B244" s="83">
        <v>5631</v>
      </c>
      <c r="C244" s="83" t="str">
        <f>VLOOKUP(B244,CATÁLOGO!A:B,2,FALSE)</f>
        <v>Maquinaria y equipo de construccción</v>
      </c>
      <c r="D244" s="83"/>
    </row>
    <row r="245" spans="1:4" x14ac:dyDescent="0.35">
      <c r="A245" s="83" t="s">
        <v>2686</v>
      </c>
      <c r="B245" s="89">
        <v>5291</v>
      </c>
      <c r="C245" s="83" t="str">
        <f>VLOOKUP(B245,CATÁLOGO!A:B,2,FALSE)</f>
        <v>Otro mobiliario y equipo educacional y recreativo</v>
      </c>
      <c r="D245" s="83"/>
    </row>
    <row r="246" spans="1:4" x14ac:dyDescent="0.35">
      <c r="A246" s="83" t="s">
        <v>2687</v>
      </c>
      <c r="B246" s="83">
        <v>5311</v>
      </c>
      <c r="C246" s="83" t="str">
        <f>VLOOKUP(B246,CATÁLOGO!A:B,2,FALSE)</f>
        <v>Equipo para uso médico, dental y para laboratorio</v>
      </c>
      <c r="D246" s="83"/>
    </row>
    <row r="247" spans="1:4" x14ac:dyDescent="0.35">
      <c r="A247" s="83" t="s">
        <v>1732</v>
      </c>
      <c r="B247" s="83">
        <v>5191</v>
      </c>
      <c r="C247" s="83" t="str">
        <f>VLOOKUP(B247,CATÁLOGO!A:B,2,FALSE)</f>
        <v>Otros mobiliarios y equipos de administración</v>
      </c>
      <c r="D247" s="83"/>
    </row>
    <row r="248" spans="1:4" x14ac:dyDescent="0.35">
      <c r="A248" s="83" t="s">
        <v>2688</v>
      </c>
      <c r="B248" s="83">
        <v>5311</v>
      </c>
      <c r="C248" s="83" t="str">
        <f>VLOOKUP(B248,CATÁLOGO!A:B,2,FALSE)</f>
        <v>Equipo para uso médico, dental y para laboratorio</v>
      </c>
      <c r="D248" s="83"/>
    </row>
    <row r="249" spans="1:4" x14ac:dyDescent="0.35">
      <c r="A249" s="83" t="s">
        <v>2689</v>
      </c>
      <c r="B249" s="83">
        <v>5311</v>
      </c>
      <c r="C249" s="83" t="str">
        <f>VLOOKUP(B249,CATÁLOGO!A:B,2,FALSE)</f>
        <v>Equipo para uso médico, dental y para laboratorio</v>
      </c>
      <c r="D249" s="83"/>
    </row>
    <row r="250" spans="1:4" x14ac:dyDescent="0.35">
      <c r="A250" s="83" t="s">
        <v>2690</v>
      </c>
      <c r="B250" s="83">
        <v>5311</v>
      </c>
      <c r="C250" s="83" t="str">
        <f>VLOOKUP(B250,CATÁLOGO!A:B,2,FALSE)</f>
        <v>Equipo para uso médico, dental y para laboratorio</v>
      </c>
      <c r="D250" s="83"/>
    </row>
    <row r="251" spans="1:4" x14ac:dyDescent="0.35">
      <c r="A251" s="83" t="s">
        <v>2957</v>
      </c>
      <c r="B251" s="83">
        <v>5191</v>
      </c>
      <c r="C251" s="83" t="str">
        <f>VLOOKUP(B251,CATÁLOGO!A:B,2,FALSE)</f>
        <v>Otros mobiliarios y equipos de administración</v>
      </c>
      <c r="D251" s="83"/>
    </row>
    <row r="252" spans="1:4" x14ac:dyDescent="0.35">
      <c r="A252" s="83" t="s">
        <v>2958</v>
      </c>
      <c r="B252" s="83">
        <v>5621</v>
      </c>
      <c r="C252" s="83" t="str">
        <f>VLOOKUP(B252,CATÁLOGO!A:B,2,FALSE)</f>
        <v>Maquinaria y equipo industrial</v>
      </c>
      <c r="D252" s="83"/>
    </row>
    <row r="253" spans="1:4" x14ac:dyDescent="0.35">
      <c r="A253" s="83" t="s">
        <v>2691</v>
      </c>
      <c r="B253" s="83">
        <v>5621</v>
      </c>
      <c r="C253" s="83" t="str">
        <f>VLOOKUP(B253,CATÁLOGO!A:B,2,FALSE)</f>
        <v>Maquinaria y equipo industrial</v>
      </c>
      <c r="D253" s="83"/>
    </row>
    <row r="254" spans="1:4" x14ac:dyDescent="0.35">
      <c r="A254" s="83" t="s">
        <v>2692</v>
      </c>
      <c r="B254" s="83">
        <v>5621</v>
      </c>
      <c r="C254" s="83" t="str">
        <f>VLOOKUP(B254,CATÁLOGO!A:B,2,FALSE)</f>
        <v>Maquinaria y equipo industrial</v>
      </c>
      <c r="D254" s="83"/>
    </row>
    <row r="255" spans="1:4" x14ac:dyDescent="0.35">
      <c r="A255" s="83" t="s">
        <v>2693</v>
      </c>
      <c r="B255" s="83">
        <v>5621</v>
      </c>
      <c r="C255" s="83" t="str">
        <f>VLOOKUP(B255,CATÁLOGO!A:B,2,FALSE)</f>
        <v>Maquinaria y equipo industrial</v>
      </c>
      <c r="D255" s="83"/>
    </row>
    <row r="256" spans="1:4" x14ac:dyDescent="0.35">
      <c r="A256" s="83" t="s">
        <v>2694</v>
      </c>
      <c r="B256" s="89">
        <v>5831</v>
      </c>
      <c r="C256" s="83" t="str">
        <f>VLOOKUP(B256,CATÁLOGO!A:B,2,FALSE)</f>
        <v>Edificios no habitacionales</v>
      </c>
      <c r="D256" s="83"/>
    </row>
    <row r="257" spans="1:4" x14ac:dyDescent="0.35">
      <c r="A257" s="83" t="s">
        <v>2695</v>
      </c>
      <c r="B257" s="83">
        <v>5151</v>
      </c>
      <c r="C257" s="83" t="str">
        <f>VLOOKUP(B257,CATÁLOGO!A:B,2,FALSE)</f>
        <v>Computadoras y equipo periférico</v>
      </c>
      <c r="D257" s="83"/>
    </row>
    <row r="258" spans="1:4" x14ac:dyDescent="0.35">
      <c r="A258" s="83" t="s">
        <v>2696</v>
      </c>
      <c r="B258" s="83">
        <v>5151</v>
      </c>
      <c r="C258" s="83" t="str">
        <f>VLOOKUP(B258,CATÁLOGO!A:B,2,FALSE)</f>
        <v>Computadoras y equipo periférico</v>
      </c>
      <c r="D258" s="83"/>
    </row>
    <row r="259" spans="1:4" x14ac:dyDescent="0.35">
      <c r="A259" s="84" t="s">
        <v>2970</v>
      </c>
      <c r="B259" s="84">
        <v>5151</v>
      </c>
      <c r="C259" s="83" t="str">
        <f>VLOOKUP(B259,CATÁLOGO!A:B,2,FALSE)</f>
        <v>Computadoras y equipo periférico</v>
      </c>
      <c r="D259" s="83"/>
    </row>
    <row r="260" spans="1:4" x14ac:dyDescent="0.35">
      <c r="A260" s="83" t="s">
        <v>2697</v>
      </c>
      <c r="B260" s="83">
        <v>5311</v>
      </c>
      <c r="C260" s="83" t="str">
        <f>VLOOKUP(B260,CATÁLOGO!A:B,2,FALSE)</f>
        <v>Equipo para uso médico, dental y para laboratorio</v>
      </c>
      <c r="D260" s="83"/>
    </row>
    <row r="261" spans="1:4" x14ac:dyDescent="0.35">
      <c r="A261" s="83" t="s">
        <v>2698</v>
      </c>
      <c r="B261" s="83">
        <v>5311</v>
      </c>
      <c r="C261" s="83" t="str">
        <f>VLOOKUP(B261,CATÁLOGO!A:B,2,FALSE)</f>
        <v>Equipo para uso médico, dental y para laboratorio</v>
      </c>
      <c r="D261" s="83"/>
    </row>
    <row r="262" spans="1:4" x14ac:dyDescent="0.35">
      <c r="A262" s="83" t="s">
        <v>2699</v>
      </c>
      <c r="B262" s="83">
        <v>5311</v>
      </c>
      <c r="C262" s="83" t="str">
        <f>VLOOKUP(B262,CATÁLOGO!A:B,2,FALSE)</f>
        <v>Equipo para uso médico, dental y para laboratorio</v>
      </c>
      <c r="D262" s="83"/>
    </row>
    <row r="263" spans="1:4" x14ac:dyDescent="0.35">
      <c r="A263" s="83" t="s">
        <v>2700</v>
      </c>
      <c r="B263" s="83">
        <v>5322</v>
      </c>
      <c r="C263" s="83" t="str">
        <f>VLOOKUP(B263,CATÁLOGO!A:B,2,FALSE)</f>
        <v>Instrumentos de laboratorio</v>
      </c>
      <c r="D263" s="83"/>
    </row>
    <row r="264" spans="1:4" x14ac:dyDescent="0.35">
      <c r="A264" s="84" t="s">
        <v>2966</v>
      </c>
      <c r="B264" s="84">
        <v>5151</v>
      </c>
      <c r="C264" s="83" t="str">
        <f>VLOOKUP(B264,CATÁLOGO!A:B,2,FALSE)</f>
        <v>Computadoras y equipo periférico</v>
      </c>
      <c r="D264" s="83"/>
    </row>
    <row r="265" spans="1:4" x14ac:dyDescent="0.35">
      <c r="A265" s="83" t="s">
        <v>2701</v>
      </c>
      <c r="B265" s="83">
        <v>5311</v>
      </c>
      <c r="C265" s="83" t="str">
        <f>VLOOKUP(B265,CATÁLOGO!A:B,2,FALSE)</f>
        <v>Equipo para uso médico, dental y para laboratorio</v>
      </c>
      <c r="D265" s="83"/>
    </row>
    <row r="266" spans="1:4" x14ac:dyDescent="0.35">
      <c r="A266" s="83" t="s">
        <v>2702</v>
      </c>
      <c r="B266" s="83">
        <v>5663</v>
      </c>
      <c r="C266" s="83" t="str">
        <f>VLOOKUP(B266,CATÁLOGO!A:B,2,FALSE)</f>
        <v>Equipo de generación y distribución de energía eléctrica</v>
      </c>
      <c r="D266" s="83"/>
    </row>
    <row r="267" spans="1:4" x14ac:dyDescent="0.35">
      <c r="A267" s="83" t="s">
        <v>2703</v>
      </c>
      <c r="B267" s="83">
        <v>5311</v>
      </c>
      <c r="C267" s="83" t="str">
        <f>VLOOKUP(B267,CATÁLOGO!A:B,2,FALSE)</f>
        <v>Equipo para uso médico, dental y para laboratorio</v>
      </c>
      <c r="D267" s="83"/>
    </row>
    <row r="268" spans="1:4" x14ac:dyDescent="0.35">
      <c r="A268" s="83" t="s">
        <v>2704</v>
      </c>
      <c r="B268" s="83">
        <v>5141</v>
      </c>
      <c r="C268" s="83" t="str">
        <f>VLOOKUP(B268,CATÁLOGO!A:B,2,FALSE)</f>
        <v>Objetos de valor</v>
      </c>
      <c r="D268" s="83"/>
    </row>
    <row r="269" spans="1:4" x14ac:dyDescent="0.35">
      <c r="A269" s="83" t="s">
        <v>2705</v>
      </c>
      <c r="B269" s="83">
        <v>5311</v>
      </c>
      <c r="C269" s="83" t="str">
        <f>VLOOKUP(B269,CATÁLOGO!A:B,2,FALSE)</f>
        <v>Equipo para uso médico, dental y para laboratorio</v>
      </c>
      <c r="D269" s="83"/>
    </row>
    <row r="270" spans="1:4" x14ac:dyDescent="0.35">
      <c r="A270" s="83" t="s">
        <v>2706</v>
      </c>
      <c r="B270" s="83">
        <v>5451</v>
      </c>
      <c r="C270" s="83" t="str">
        <f>VLOOKUP(B270,CATÁLOGO!A:B,2,FALSE)</f>
        <v>Embarcaciones</v>
      </c>
      <c r="D270" s="83"/>
    </row>
    <row r="271" spans="1:4" x14ac:dyDescent="0.35">
      <c r="A271" s="83" t="s">
        <v>2707</v>
      </c>
      <c r="B271" s="83">
        <v>5151</v>
      </c>
      <c r="C271" s="83" t="str">
        <f>VLOOKUP(B271,CATÁLOGO!A:B,2,FALSE)</f>
        <v>Computadoras y equipo periférico</v>
      </c>
      <c r="D271" s="83"/>
    </row>
    <row r="272" spans="1:4" x14ac:dyDescent="0.35">
      <c r="A272" s="83" t="s">
        <v>2708</v>
      </c>
      <c r="B272" s="89">
        <v>5291</v>
      </c>
      <c r="C272" s="83" t="str">
        <f>VLOOKUP(B272,CATÁLOGO!A:B,2,FALSE)</f>
        <v>Otro mobiliario y equipo educacional y recreativo</v>
      </c>
      <c r="D272" s="83"/>
    </row>
    <row r="273" spans="1:4" x14ac:dyDescent="0.35">
      <c r="A273" s="107" t="s">
        <v>2709</v>
      </c>
      <c r="B273" s="83">
        <v>5211</v>
      </c>
      <c r="C273" s="83" t="str">
        <f>VLOOKUP(B273,CATÁLOGO!A:B,2,FALSE)</f>
        <v>Equipo de audio y de video</v>
      </c>
      <c r="D273" s="83"/>
    </row>
    <row r="274" spans="1:4" x14ac:dyDescent="0.35">
      <c r="A274" s="83" t="s">
        <v>2710</v>
      </c>
      <c r="B274" s="83">
        <v>5311</v>
      </c>
      <c r="C274" s="83" t="str">
        <f>VLOOKUP(B274,CATÁLOGO!A:B,2,FALSE)</f>
        <v>Equipo para uso médico, dental y para laboratorio</v>
      </c>
      <c r="D274" s="83"/>
    </row>
    <row r="275" spans="1:4" x14ac:dyDescent="0.35">
      <c r="A275" s="83" t="s">
        <v>2711</v>
      </c>
      <c r="B275" s="83">
        <v>5231</v>
      </c>
      <c r="C275" s="83" t="str">
        <f>VLOOKUP(B275,CATÁLOGO!A:B,2,FALSE)</f>
        <v>Cámaras fotográticas y de video</v>
      </c>
      <c r="D275" s="83"/>
    </row>
    <row r="276" spans="1:4" x14ac:dyDescent="0.35">
      <c r="A276" s="83" t="s">
        <v>2712</v>
      </c>
      <c r="B276" s="83">
        <v>5151</v>
      </c>
      <c r="C276" s="83" t="str">
        <f>VLOOKUP(B276,CATÁLOGO!A:B,2,FALSE)</f>
        <v>Computadoras y equipo periférico</v>
      </c>
      <c r="D276" s="83"/>
    </row>
    <row r="277" spans="1:4" x14ac:dyDescent="0.35">
      <c r="A277" s="83" t="s">
        <v>2713</v>
      </c>
      <c r="B277" s="83">
        <v>5111</v>
      </c>
      <c r="C277" s="83" t="str">
        <f>VLOOKUP(B277,CATÁLOGO!A:B,2,FALSE)</f>
        <v>Muebles de oficina y estantería</v>
      </c>
      <c r="D277" s="83"/>
    </row>
    <row r="278" spans="1:4" x14ac:dyDescent="0.35">
      <c r="A278" s="83" t="s">
        <v>2714</v>
      </c>
      <c r="B278" s="89">
        <v>5981</v>
      </c>
      <c r="C278" s="83" t="str">
        <f>VLOOKUP(B278,CATÁLOGO!A:B,2,FALSE)</f>
        <v>Licencias industriales, comerciales y otras</v>
      </c>
      <c r="D278" s="83"/>
    </row>
    <row r="279" spans="1:4" x14ac:dyDescent="0.35">
      <c r="A279" s="83" t="s">
        <v>2715</v>
      </c>
      <c r="B279" s="89">
        <v>5971</v>
      </c>
      <c r="C279" s="83" t="str">
        <f>VLOOKUP(B279,CATÁLOGO!A:B,2,FALSE)</f>
        <v>Licencias informáticas e intelectuales</v>
      </c>
      <c r="D279" s="83"/>
    </row>
    <row r="280" spans="1:4" x14ac:dyDescent="0.35">
      <c r="A280" s="83" t="s">
        <v>2716</v>
      </c>
      <c r="B280" s="83">
        <v>5621</v>
      </c>
      <c r="C280" s="83" t="str">
        <f>VLOOKUP(B280,CATÁLOGO!A:B,2,FALSE)</f>
        <v>Maquinaria y equipo industrial</v>
      </c>
      <c r="D280" s="83" t="s">
        <v>3651</v>
      </c>
    </row>
    <row r="281" spans="1:4" x14ac:dyDescent="0.35">
      <c r="A281" s="83" t="s">
        <v>2717</v>
      </c>
      <c r="B281" s="83">
        <v>5671</v>
      </c>
      <c r="C281" s="83" t="str">
        <f>VLOOKUP(B281,CATÁLOGO!A:B,2,FALSE)</f>
        <v>Herramientas y máquinas -herramienta</v>
      </c>
      <c r="D281" s="83"/>
    </row>
    <row r="282" spans="1:4" x14ac:dyDescent="0.35">
      <c r="A282" s="83" t="s">
        <v>2718</v>
      </c>
      <c r="B282" s="83">
        <v>5311</v>
      </c>
      <c r="C282" s="83" t="str">
        <f>VLOOKUP(B282,CATÁLOGO!A:B,2,FALSE)</f>
        <v>Equipo para uso médico, dental y para laboratorio</v>
      </c>
      <c r="D282" s="83"/>
    </row>
    <row r="283" spans="1:4" x14ac:dyDescent="0.35">
      <c r="A283" s="83" t="s">
        <v>2719</v>
      </c>
      <c r="B283" s="83">
        <v>5191</v>
      </c>
      <c r="C283" s="83" t="str">
        <f>VLOOKUP(B283,CATÁLOGO!A:B,2,FALSE)</f>
        <v>Otros mobiliarios y equipos de administración</v>
      </c>
      <c r="D283" s="83"/>
    </row>
    <row r="284" spans="1:4" x14ac:dyDescent="0.35">
      <c r="A284" s="83" t="s">
        <v>2720</v>
      </c>
      <c r="B284" s="89">
        <v>5291</v>
      </c>
      <c r="C284" s="83" t="str">
        <f>VLOOKUP(B284,CATÁLOGO!A:B,2,FALSE)</f>
        <v>Otro mobiliario y equipo educacional y recreativo</v>
      </c>
      <c r="D284" s="83"/>
    </row>
    <row r="285" spans="1:4" x14ac:dyDescent="0.35">
      <c r="A285" s="83" t="s">
        <v>2721</v>
      </c>
      <c r="B285" s="83">
        <v>5191</v>
      </c>
      <c r="C285" s="83" t="str">
        <f>VLOOKUP(B285,CATÁLOGO!A:B,2,FALSE)</f>
        <v>Otros mobiliarios y equipos de administración</v>
      </c>
      <c r="D285" s="83"/>
    </row>
    <row r="286" spans="1:4" x14ac:dyDescent="0.35">
      <c r="A286" s="83" t="s">
        <v>2945</v>
      </c>
      <c r="B286" s="83">
        <v>5671</v>
      </c>
      <c r="C286" s="83" t="str">
        <f>VLOOKUP(B286,CATÁLOGO!A:B,2,FALSE)</f>
        <v>Herramientas y máquinas -herramienta</v>
      </c>
      <c r="D286" s="83"/>
    </row>
    <row r="287" spans="1:4" x14ac:dyDescent="0.35">
      <c r="A287" s="84" t="s">
        <v>2968</v>
      </c>
      <c r="B287" s="84">
        <v>5691</v>
      </c>
      <c r="C287" s="83" t="str">
        <f>VLOOKUP(B287,CATÁLOGO!A:B,2,FALSE)</f>
        <v>Otros equipos</v>
      </c>
      <c r="D287" s="83"/>
    </row>
    <row r="288" spans="1:4" x14ac:dyDescent="0.35">
      <c r="A288" s="83" t="s">
        <v>2722</v>
      </c>
      <c r="B288" s="83">
        <v>5671</v>
      </c>
      <c r="C288" s="83" t="str">
        <f>VLOOKUP(B288,CATÁLOGO!A:B,2,FALSE)</f>
        <v>Herramientas y máquinas -herramienta</v>
      </c>
      <c r="D288" s="83" t="s">
        <v>3651</v>
      </c>
    </row>
    <row r="289" spans="1:4" x14ac:dyDescent="0.35">
      <c r="A289" s="83" t="s">
        <v>2723</v>
      </c>
      <c r="B289" s="83">
        <v>5311</v>
      </c>
      <c r="C289" s="83" t="str">
        <f>VLOOKUP(B289,CATÁLOGO!A:B,2,FALSE)</f>
        <v>Equipo para uso médico, dental y para laboratorio</v>
      </c>
      <c r="D289" s="83"/>
    </row>
    <row r="290" spans="1:4" x14ac:dyDescent="0.35">
      <c r="A290" s="83" t="s">
        <v>2724</v>
      </c>
      <c r="B290" s="83">
        <v>5691</v>
      </c>
      <c r="C290" s="83" t="str">
        <f>VLOOKUP(B290,CATÁLOGO!A:B,2,FALSE)</f>
        <v>Otros equipos</v>
      </c>
      <c r="D290" s="83"/>
    </row>
    <row r="291" spans="1:4" x14ac:dyDescent="0.35">
      <c r="A291" s="83" t="s">
        <v>2725</v>
      </c>
      <c r="B291" s="83">
        <v>5671</v>
      </c>
      <c r="C291" s="83" t="str">
        <f>VLOOKUP(B291,CATÁLOGO!A:B,2,FALSE)</f>
        <v>Herramientas y máquinas -herramienta</v>
      </c>
      <c r="D291" s="83"/>
    </row>
    <row r="292" spans="1:4" x14ac:dyDescent="0.35">
      <c r="A292" s="83" t="s">
        <v>2726</v>
      </c>
      <c r="B292" s="83">
        <v>5311</v>
      </c>
      <c r="C292" s="83" t="str">
        <f>VLOOKUP(B292,CATÁLOGO!A:B,2,FALSE)</f>
        <v>Equipo para uso médico, dental y para laboratorio</v>
      </c>
      <c r="D292" s="83"/>
    </row>
    <row r="293" spans="1:4" x14ac:dyDescent="0.35">
      <c r="A293" s="83" t="s">
        <v>2963</v>
      </c>
      <c r="B293" s="83">
        <v>5671</v>
      </c>
      <c r="C293" s="83" t="s">
        <v>2962</v>
      </c>
      <c r="D293" s="83"/>
    </row>
    <row r="294" spans="1:4" x14ac:dyDescent="0.35">
      <c r="A294" s="83" t="s">
        <v>2727</v>
      </c>
      <c r="B294" s="83">
        <v>5311</v>
      </c>
      <c r="C294" s="83" t="str">
        <f>VLOOKUP(B294,CATÁLOGO!A:B,2,FALSE)</f>
        <v>Equipo para uso médico, dental y para laboratorio</v>
      </c>
      <c r="D294" s="83"/>
    </row>
    <row r="295" spans="1:4" x14ac:dyDescent="0.35">
      <c r="A295" s="83" t="s">
        <v>2728</v>
      </c>
      <c r="B295" s="83">
        <v>5631</v>
      </c>
      <c r="C295" s="83" t="str">
        <f>VLOOKUP(B295,CATÁLOGO!A:B,2,FALSE)</f>
        <v>Maquinaria y equipo de construccción</v>
      </c>
      <c r="D295" s="83"/>
    </row>
    <row r="296" spans="1:4" x14ac:dyDescent="0.35">
      <c r="A296" s="83" t="s">
        <v>880</v>
      </c>
      <c r="B296" s="83">
        <v>5931</v>
      </c>
      <c r="C296" s="83" t="str">
        <f>VLOOKUP(B296,CATÁLOGO!A:B,2,FALSE)</f>
        <v>Marcas</v>
      </c>
      <c r="D296" s="83"/>
    </row>
    <row r="297" spans="1:4" x14ac:dyDescent="0.35">
      <c r="A297" s="83" t="s">
        <v>2729</v>
      </c>
      <c r="B297" s="89">
        <v>5291</v>
      </c>
      <c r="C297" s="83" t="str">
        <f>VLOOKUP(B297,CATÁLOGO!A:B,2,FALSE)</f>
        <v>Otro mobiliario y equipo educacional y recreativo</v>
      </c>
      <c r="D297" s="83"/>
    </row>
    <row r="298" spans="1:4" x14ac:dyDescent="0.35">
      <c r="A298" s="83" t="s">
        <v>2953</v>
      </c>
      <c r="B298" s="83">
        <v>5621</v>
      </c>
      <c r="C298" s="83" t="str">
        <f>VLOOKUP(B298,CATÁLOGO!A:B,2,FALSE)</f>
        <v>Maquinaria y equipo industrial</v>
      </c>
      <c r="D298" s="83"/>
    </row>
    <row r="299" spans="1:4" x14ac:dyDescent="0.35">
      <c r="A299" s="83" t="s">
        <v>2730</v>
      </c>
      <c r="B299" s="83">
        <v>5671</v>
      </c>
      <c r="C299" s="83" t="str">
        <f>VLOOKUP(B299,CATÁLOGO!A:B,2,FALSE)</f>
        <v>Herramientas y máquinas -herramienta</v>
      </c>
      <c r="D299" s="83" t="s">
        <v>3651</v>
      </c>
    </row>
    <row r="300" spans="1:4" x14ac:dyDescent="0.35">
      <c r="A300" s="83" t="s">
        <v>2731</v>
      </c>
      <c r="B300" s="83">
        <v>5791</v>
      </c>
      <c r="C300" s="83" t="str">
        <f>VLOOKUP(B300,CATÁLOGO!A:B,2,FALSE)</f>
        <v>Otros activos biológicos</v>
      </c>
      <c r="D300" s="83"/>
    </row>
    <row r="301" spans="1:4" x14ac:dyDescent="0.35">
      <c r="A301" s="83" t="s">
        <v>2732</v>
      </c>
      <c r="B301" s="83">
        <v>5691</v>
      </c>
      <c r="C301" s="83" t="str">
        <f>VLOOKUP(B301,CATÁLOGO!A:B,2,FALSE)</f>
        <v>Otros equipos</v>
      </c>
      <c r="D301" s="83"/>
    </row>
    <row r="302" spans="1:4" x14ac:dyDescent="0.35">
      <c r="A302" s="83" t="s">
        <v>2733</v>
      </c>
      <c r="B302" s="83">
        <v>5322</v>
      </c>
      <c r="C302" s="83" t="str">
        <f>VLOOKUP(B302,CATÁLOGO!A:B,2,FALSE)</f>
        <v>Instrumentos de laboratorio</v>
      </c>
      <c r="D302" s="83"/>
    </row>
    <row r="303" spans="1:4" x14ac:dyDescent="0.35">
      <c r="A303" s="83" t="s">
        <v>2944</v>
      </c>
      <c r="B303" s="83">
        <v>5671</v>
      </c>
      <c r="C303" s="83" t="str">
        <f>VLOOKUP(B303,CATÁLOGO!A:B,2,FALSE)</f>
        <v>Herramientas y máquinas -herramienta</v>
      </c>
      <c r="D303" s="83"/>
    </row>
    <row r="304" spans="1:4" x14ac:dyDescent="0.35">
      <c r="A304" s="83" t="s">
        <v>2935</v>
      </c>
      <c r="B304" s="83">
        <v>5322</v>
      </c>
      <c r="C304" s="83" t="str">
        <f>VLOOKUP(B304,CATÁLOGO!A:B,2,FALSE)</f>
        <v>Instrumentos de laboratorio</v>
      </c>
      <c r="D304" s="83"/>
    </row>
    <row r="305" spans="1:4" x14ac:dyDescent="0.35">
      <c r="A305" s="83" t="s">
        <v>2734</v>
      </c>
      <c r="B305" s="83">
        <v>5121</v>
      </c>
      <c r="C305" s="83" t="str">
        <f>VLOOKUP(B305,CATÁLOGO!A:B,2,FALSE)</f>
        <v>Muebles, excepto de oficina y estantería</v>
      </c>
      <c r="D305" s="83"/>
    </row>
    <row r="306" spans="1:4" ht="21.6" customHeight="1" x14ac:dyDescent="0.35">
      <c r="A306" s="83" t="s">
        <v>2735</v>
      </c>
      <c r="B306" s="83">
        <v>5311</v>
      </c>
      <c r="C306" s="83" t="str">
        <f>VLOOKUP(B306,CATÁLOGO!A:B,2,FALSE)</f>
        <v>Equipo para uso médico, dental y para laboratorio</v>
      </c>
      <c r="D306" s="83"/>
    </row>
    <row r="307" spans="1:4" x14ac:dyDescent="0.35">
      <c r="A307" s="83" t="s">
        <v>2736</v>
      </c>
      <c r="B307" s="83">
        <v>5311</v>
      </c>
      <c r="C307" s="83" t="str">
        <f>VLOOKUP(B307,CATÁLOGO!A:B,2,FALSE)</f>
        <v>Equipo para uso médico, dental y para laboratorio</v>
      </c>
      <c r="D307" s="83"/>
    </row>
    <row r="308" spans="1:4" x14ac:dyDescent="0.35">
      <c r="A308" s="83" t="s">
        <v>2973</v>
      </c>
      <c r="B308" s="83">
        <v>5311</v>
      </c>
      <c r="C308" s="83" t="str">
        <f>VLOOKUP(B308,CATÁLOGO!A:B,2,FALSE)</f>
        <v>Equipo para uso médico, dental y para laboratorio</v>
      </c>
      <c r="D308" s="83"/>
    </row>
    <row r="309" spans="1:4" x14ac:dyDescent="0.35">
      <c r="A309" s="83" t="s">
        <v>2737</v>
      </c>
      <c r="B309" s="83">
        <v>5321</v>
      </c>
      <c r="C309" s="83" t="str">
        <f>VLOOKUP(B309,CATÁLOGO!A:B,2,FALSE)</f>
        <v>Instrumentos medicos</v>
      </c>
      <c r="D309" s="83"/>
    </row>
    <row r="310" spans="1:4" x14ac:dyDescent="0.35">
      <c r="A310" s="83" t="s">
        <v>2738</v>
      </c>
      <c r="B310" s="83">
        <v>5191</v>
      </c>
      <c r="C310" s="83" t="str">
        <f>VLOOKUP(B310,CATÁLOGO!A:B,2,FALSE)</f>
        <v>Otros mobiliarios y equipos de administración</v>
      </c>
      <c r="D310" s="83"/>
    </row>
    <row r="311" spans="1:4" x14ac:dyDescent="0.35">
      <c r="A311" s="83" t="s">
        <v>2739</v>
      </c>
      <c r="B311" s="83">
        <v>5291</v>
      </c>
      <c r="C311" s="83" t="str">
        <f>VLOOKUP(B311,CATÁLOGO!A:B,2,FALSE)</f>
        <v>Otro mobiliario y equipo educacional y recreativo</v>
      </c>
      <c r="D311" s="83"/>
    </row>
    <row r="312" spans="1:4" x14ac:dyDescent="0.35">
      <c r="A312" s="83" t="s">
        <v>2740</v>
      </c>
      <c r="B312" s="83">
        <v>5321</v>
      </c>
      <c r="C312" s="83" t="str">
        <f>VLOOKUP(B312,CATÁLOGO!A:B,2,FALSE)</f>
        <v>Instrumentos medicos</v>
      </c>
      <c r="D312" s="83"/>
    </row>
    <row r="313" spans="1:4" x14ac:dyDescent="0.35">
      <c r="A313" s="83" t="s">
        <v>2741</v>
      </c>
      <c r="B313" s="83">
        <v>5321</v>
      </c>
      <c r="C313" s="83" t="str">
        <f>VLOOKUP(B313,CATÁLOGO!A:B,2,FALSE)</f>
        <v>Instrumentos medicos</v>
      </c>
      <c r="D313" s="83"/>
    </row>
    <row r="314" spans="1:4" x14ac:dyDescent="0.35">
      <c r="A314" s="83" t="s">
        <v>2742</v>
      </c>
      <c r="B314" s="83">
        <v>5311</v>
      </c>
      <c r="C314" s="83" t="str">
        <f>VLOOKUP(B314,CATÁLOGO!A:B,2,FALSE)</f>
        <v>Equipo para uso médico, dental y para laboratorio</v>
      </c>
      <c r="D314" s="83"/>
    </row>
    <row r="315" spans="1:4" x14ac:dyDescent="0.35">
      <c r="A315" s="83" t="s">
        <v>2743</v>
      </c>
      <c r="B315" s="83">
        <v>5111</v>
      </c>
      <c r="C315" s="83" t="str">
        <f>VLOOKUP(B315,CATÁLOGO!A:B,2,FALSE)</f>
        <v>Muebles de oficina y estantería</v>
      </c>
      <c r="D315" s="83"/>
    </row>
    <row r="316" spans="1:4" x14ac:dyDescent="0.35">
      <c r="A316" s="83" t="s">
        <v>2744</v>
      </c>
      <c r="B316" s="83">
        <v>5311</v>
      </c>
      <c r="C316" s="83" t="str">
        <f>VLOOKUP(B316,CATÁLOGO!A:B,2,FALSE)</f>
        <v>Equipo para uso médico, dental y para laboratorio</v>
      </c>
      <c r="D316" s="83"/>
    </row>
    <row r="317" spans="1:4" x14ac:dyDescent="0.35">
      <c r="A317" s="83" t="s">
        <v>2745</v>
      </c>
      <c r="B317" s="83">
        <v>5291</v>
      </c>
      <c r="C317" s="83" t="str">
        <f>VLOOKUP(B317,CATÁLOGO!A:B,2,FALSE)</f>
        <v>Otro mobiliario y equipo educacional y recreativo</v>
      </c>
      <c r="D317" s="83"/>
    </row>
    <row r="318" spans="1:4" x14ac:dyDescent="0.35">
      <c r="A318" s="83" t="s">
        <v>2746</v>
      </c>
      <c r="B318" s="83">
        <v>5311</v>
      </c>
      <c r="C318" s="83" t="str">
        <f>VLOOKUP(B318,CATÁLOGO!A:B,2,FALSE)</f>
        <v>Equipo para uso médico, dental y para laboratorio</v>
      </c>
      <c r="D318" s="83"/>
    </row>
    <row r="319" spans="1:4" x14ac:dyDescent="0.35">
      <c r="A319" s="83" t="s">
        <v>1112</v>
      </c>
      <c r="B319" s="83">
        <v>5211</v>
      </c>
      <c r="C319" s="83" t="str">
        <f>VLOOKUP(B319,CATÁLOGO!A:B,2,FALSE)</f>
        <v>Equipo de audio y de video</v>
      </c>
      <c r="D319" s="83" t="s">
        <v>3651</v>
      </c>
    </row>
    <row r="320" spans="1:4" x14ac:dyDescent="0.35">
      <c r="A320" s="83" t="s">
        <v>2747</v>
      </c>
      <c r="B320" s="83">
        <v>5631</v>
      </c>
      <c r="C320" s="83" t="str">
        <f>VLOOKUP(B320,CATÁLOGO!A:B,2,FALSE)</f>
        <v>Maquinaria y equipo de construccción</v>
      </c>
      <c r="D320" s="83"/>
    </row>
    <row r="321" spans="1:4" x14ac:dyDescent="0.35">
      <c r="A321" s="83" t="s">
        <v>2748</v>
      </c>
      <c r="B321" s="83">
        <v>5211</v>
      </c>
      <c r="C321" s="83" t="str">
        <f>VLOOKUP(B321,CATÁLOGO!A:B,2,FALSE)</f>
        <v>Equipo de audio y de video</v>
      </c>
      <c r="D321" s="83"/>
    </row>
    <row r="322" spans="1:4" x14ac:dyDescent="0.35">
      <c r="A322" s="83" t="s">
        <v>2749</v>
      </c>
      <c r="B322" s="83">
        <v>5191</v>
      </c>
      <c r="C322" s="83" t="str">
        <f>VLOOKUP(B322,CATÁLOGO!A:B,2,FALSE)</f>
        <v>Otros mobiliarios y equipos de administración</v>
      </c>
      <c r="D322" s="83"/>
    </row>
    <row r="323" spans="1:4" x14ac:dyDescent="0.35">
      <c r="A323" s="83" t="s">
        <v>3657</v>
      </c>
      <c r="B323" s="83">
        <v>5211</v>
      </c>
      <c r="C323" s="83" t="str">
        <f>VLOOKUP(B323,CATÁLOGO!A:B,2,FALSE)</f>
        <v>Equipo de audio y de video</v>
      </c>
      <c r="D323" s="83" t="s">
        <v>3651</v>
      </c>
    </row>
    <row r="324" spans="1:4" x14ac:dyDescent="0.35">
      <c r="A324" s="83" t="s">
        <v>2750</v>
      </c>
      <c r="B324" s="83">
        <v>5311</v>
      </c>
      <c r="C324" s="83" t="str">
        <f>VLOOKUP(B324,CATÁLOGO!A:B,2,FALSE)</f>
        <v>Equipo para uso médico, dental y para laboratorio</v>
      </c>
      <c r="D324" s="83"/>
    </row>
    <row r="325" spans="1:4" x14ac:dyDescent="0.35">
      <c r="A325" s="83" t="s">
        <v>2751</v>
      </c>
      <c r="B325" s="83">
        <v>5311</v>
      </c>
      <c r="C325" s="83" t="str">
        <f>VLOOKUP(B325,CATÁLOGO!A:B,2,FALSE)</f>
        <v>Equipo para uso médico, dental y para laboratorio</v>
      </c>
      <c r="D325" s="83"/>
    </row>
    <row r="326" spans="1:4" x14ac:dyDescent="0.35">
      <c r="A326" s="83" t="s">
        <v>2752</v>
      </c>
      <c r="B326" s="83">
        <v>5311</v>
      </c>
      <c r="C326" s="83" t="str">
        <f>VLOOKUP(B326,CATÁLOGO!A:B,2,FALSE)</f>
        <v>Equipo para uso médico, dental y para laboratorio</v>
      </c>
      <c r="D326" s="83"/>
    </row>
    <row r="327" spans="1:4" x14ac:dyDescent="0.35">
      <c r="A327" s="83" t="s">
        <v>2753</v>
      </c>
      <c r="B327" s="83">
        <v>5411</v>
      </c>
      <c r="C327" s="83" t="str">
        <f>VLOOKUP(B327,CATÁLOGO!A:B,2,FALSE)</f>
        <v>Equipo de transporte</v>
      </c>
      <c r="D327" s="83"/>
    </row>
    <row r="328" spans="1:4" x14ac:dyDescent="0.35">
      <c r="A328" s="83" t="s">
        <v>2754</v>
      </c>
      <c r="B328" s="83">
        <v>5151</v>
      </c>
      <c r="C328" s="83" t="str">
        <f>VLOOKUP(B328,CATÁLOGO!A:B,2,FALSE)</f>
        <v>Computadoras y equipo periférico</v>
      </c>
      <c r="D328" s="83"/>
    </row>
    <row r="329" spans="1:4" ht="158.25" x14ac:dyDescent="0.35">
      <c r="A329" s="104" t="s">
        <v>3530</v>
      </c>
      <c r="B329" s="83">
        <v>5151</v>
      </c>
      <c r="C329" s="83" t="str">
        <f>VLOOKUP(B329,CATÁLOGO!A:B,2,FALSE)</f>
        <v>Computadoras y equipo periférico</v>
      </c>
      <c r="D329" s="104"/>
    </row>
    <row r="330" spans="1:4" x14ac:dyDescent="0.35">
      <c r="A330" s="83" t="s">
        <v>2755</v>
      </c>
      <c r="B330" s="83">
        <v>5311</v>
      </c>
      <c r="C330" s="83" t="str">
        <f>VLOOKUP(B330,CATÁLOGO!A:B,2,FALSE)</f>
        <v>Equipo para uso médico, dental y para laboratorio</v>
      </c>
      <c r="D330" s="83"/>
    </row>
    <row r="331" spans="1:4" x14ac:dyDescent="0.35">
      <c r="A331" s="83" t="s">
        <v>2756</v>
      </c>
      <c r="B331" s="83">
        <v>5621</v>
      </c>
      <c r="C331" s="83" t="str">
        <f>VLOOKUP(B331,CATÁLOGO!A:B,2,FALSE)</f>
        <v>Maquinaria y equipo industrial</v>
      </c>
      <c r="D331" s="83"/>
    </row>
    <row r="332" spans="1:4" x14ac:dyDescent="0.35">
      <c r="A332" s="83" t="s">
        <v>2757</v>
      </c>
      <c r="B332" s="83">
        <v>5621</v>
      </c>
      <c r="C332" s="83" t="str">
        <f>VLOOKUP(B332,CATÁLOGO!A:B,2,FALSE)</f>
        <v>Maquinaria y equipo industrial</v>
      </c>
      <c r="D332" s="83"/>
    </row>
    <row r="333" spans="1:4" x14ac:dyDescent="0.35">
      <c r="A333" s="83" t="s">
        <v>2758</v>
      </c>
      <c r="B333" s="83">
        <v>5141</v>
      </c>
      <c r="C333" s="83" t="str">
        <f>VLOOKUP(B333,CATÁLOGO!A:B,2,FALSE)</f>
        <v>Objetos de valor</v>
      </c>
      <c r="D333" s="83"/>
    </row>
    <row r="334" spans="1:4" x14ac:dyDescent="0.35">
      <c r="A334" s="83" t="s">
        <v>2759</v>
      </c>
      <c r="B334" s="83">
        <v>5311</v>
      </c>
      <c r="C334" s="83" t="str">
        <f>VLOOKUP(B334,CATÁLOGO!A:B,2,FALSE)</f>
        <v>Equipo para uso médico, dental y para laboratorio</v>
      </c>
      <c r="D334" s="83"/>
    </row>
    <row r="335" spans="1:4" x14ac:dyDescent="0.35">
      <c r="A335" s="83" t="s">
        <v>2760</v>
      </c>
      <c r="B335" s="83">
        <v>5151</v>
      </c>
      <c r="C335" s="83" t="str">
        <f>VLOOKUP(B335,CATÁLOGO!A:B,2,FALSE)</f>
        <v>Computadoras y equipo periférico</v>
      </c>
      <c r="D335" s="83"/>
    </row>
    <row r="336" spans="1:4" x14ac:dyDescent="0.35">
      <c r="A336" s="83" t="s">
        <v>2761</v>
      </c>
      <c r="B336" s="83">
        <v>5311</v>
      </c>
      <c r="C336" s="83" t="str">
        <f>VLOOKUP(B336,CATÁLOGO!A:B,2,FALSE)</f>
        <v>Equipo para uso médico, dental y para laboratorio</v>
      </c>
      <c r="D336" s="83"/>
    </row>
    <row r="337" spans="1:4" x14ac:dyDescent="0.35">
      <c r="A337" s="83" t="s">
        <v>2762</v>
      </c>
      <c r="B337" s="83">
        <v>5631</v>
      </c>
      <c r="C337" s="83" t="str">
        <f>VLOOKUP(B337,CATÁLOGO!A:B,2,FALSE)</f>
        <v>Maquinaria y equipo de construccción</v>
      </c>
      <c r="D337" s="83"/>
    </row>
    <row r="338" spans="1:4" x14ac:dyDescent="0.35">
      <c r="A338" s="83" t="s">
        <v>2763</v>
      </c>
      <c r="B338" s="83">
        <v>5671</v>
      </c>
      <c r="C338" s="83" t="str">
        <f>VLOOKUP(B338,CATÁLOGO!A:B,2,FALSE)</f>
        <v>Herramientas y máquinas -herramienta</v>
      </c>
      <c r="D338" s="83"/>
    </row>
    <row r="339" spans="1:4" x14ac:dyDescent="0.35">
      <c r="A339" s="83" t="s">
        <v>2764</v>
      </c>
      <c r="B339" s="83">
        <v>5121</v>
      </c>
      <c r="C339" s="83" t="str">
        <f>VLOOKUP(B339,CATÁLOGO!A:B,2,FALSE)</f>
        <v>Muebles, excepto de oficina y estantería</v>
      </c>
      <c r="D339" s="83"/>
    </row>
    <row r="340" spans="1:4" x14ac:dyDescent="0.35">
      <c r="A340" s="83" t="s">
        <v>2765</v>
      </c>
      <c r="B340" s="83">
        <v>5491</v>
      </c>
      <c r="C340" s="83" t="str">
        <f>VLOOKUP(B340,CATÁLOGO!A:B,2,FALSE)</f>
        <v>Otros equipos de transporte</v>
      </c>
      <c r="D340" s="83"/>
    </row>
    <row r="341" spans="1:4" x14ac:dyDescent="0.35">
      <c r="A341" s="83" t="s">
        <v>2766</v>
      </c>
      <c r="B341" s="83">
        <v>5631</v>
      </c>
      <c r="C341" s="83" t="str">
        <f>VLOOKUP(B341,CATÁLOGO!A:B,2,FALSE)</f>
        <v>Maquinaria y equipo de construccción</v>
      </c>
      <c r="D341" s="83"/>
    </row>
    <row r="342" spans="1:4" x14ac:dyDescent="0.35">
      <c r="A342" s="83" t="s">
        <v>2767</v>
      </c>
      <c r="B342" s="83">
        <v>5663</v>
      </c>
      <c r="C342" s="83" t="str">
        <f>VLOOKUP(B342,CATÁLOGO!A:B,2,FALSE)</f>
        <v>Equipo de generación y distribución de energía eléctrica</v>
      </c>
      <c r="D342" s="83"/>
    </row>
    <row r="343" spans="1:4" x14ac:dyDescent="0.35">
      <c r="A343" s="83" t="s">
        <v>2768</v>
      </c>
      <c r="B343" s="83">
        <v>5621</v>
      </c>
      <c r="C343" s="83" t="str">
        <f>VLOOKUP(B343,CATÁLOGO!A:B,2,FALSE)</f>
        <v>Maquinaria y equipo industrial</v>
      </c>
      <c r="D343" s="83"/>
    </row>
    <row r="344" spans="1:4" x14ac:dyDescent="0.35">
      <c r="A344" s="83" t="s">
        <v>1748</v>
      </c>
      <c r="B344" s="83">
        <v>5671</v>
      </c>
      <c r="C344" s="83" t="str">
        <f>VLOOKUP(B344,CATÁLOGO!A:B,2,FALSE)</f>
        <v>Herramientas y máquinas -herramienta</v>
      </c>
      <c r="D344" s="83" t="s">
        <v>3651</v>
      </c>
    </row>
    <row r="345" spans="1:4" x14ac:dyDescent="0.35">
      <c r="A345" s="83" t="s">
        <v>2769</v>
      </c>
      <c r="B345" s="83">
        <v>5121</v>
      </c>
      <c r="C345" s="83" t="str">
        <f>VLOOKUP(B345,CATÁLOGO!A:B,2,FALSE)</f>
        <v>Muebles, excepto de oficina y estantería</v>
      </c>
      <c r="D345" s="83"/>
    </row>
    <row r="346" spans="1:4" x14ac:dyDescent="0.35">
      <c r="A346" s="83" t="s">
        <v>2770</v>
      </c>
      <c r="B346" s="83">
        <v>5311</v>
      </c>
      <c r="C346" s="83" t="str">
        <f>VLOOKUP(B346,CATÁLOGO!A:B,2,FALSE)</f>
        <v>Equipo para uso médico, dental y para laboratorio</v>
      </c>
      <c r="D346" s="83"/>
    </row>
    <row r="347" spans="1:4" x14ac:dyDescent="0.35">
      <c r="A347" s="83" t="s">
        <v>2771</v>
      </c>
      <c r="B347" s="83">
        <v>5151</v>
      </c>
      <c r="C347" s="83" t="str">
        <f>VLOOKUP(B347,CATÁLOGO!A:B,2,FALSE)</f>
        <v>Computadoras y equipo periférico</v>
      </c>
      <c r="D347" s="83"/>
    </row>
    <row r="348" spans="1:4" x14ac:dyDescent="0.35">
      <c r="A348" s="83" t="s">
        <v>2772</v>
      </c>
      <c r="B348" s="83">
        <v>5322</v>
      </c>
      <c r="C348" s="83" t="str">
        <f>VLOOKUP(B348,CATÁLOGO!A:B,2,FALSE)</f>
        <v>Instrumentos de laboratorio</v>
      </c>
      <c r="D348" s="83" t="s">
        <v>3651</v>
      </c>
    </row>
    <row r="349" spans="1:4" x14ac:dyDescent="0.35">
      <c r="A349" s="83" t="s">
        <v>1749</v>
      </c>
      <c r="B349" s="83">
        <v>5671</v>
      </c>
      <c r="C349" s="83" t="str">
        <f>VLOOKUP(B349,CATÁLOGO!A:B,2,FALSE)</f>
        <v>Herramientas y máquinas -herramienta</v>
      </c>
      <c r="D349" s="83" t="s">
        <v>3651</v>
      </c>
    </row>
    <row r="350" spans="1:4" x14ac:dyDescent="0.35">
      <c r="A350" s="83" t="s">
        <v>2773</v>
      </c>
      <c r="B350" s="83">
        <v>5321</v>
      </c>
      <c r="C350" s="83" t="str">
        <f>VLOOKUP(B350,CATÁLOGO!A:B,2,FALSE)</f>
        <v>Instrumentos medicos</v>
      </c>
      <c r="D350" s="83"/>
    </row>
    <row r="351" spans="1:4" x14ac:dyDescent="0.35">
      <c r="A351" s="83" t="s">
        <v>2774</v>
      </c>
      <c r="B351" s="83">
        <v>5691</v>
      </c>
      <c r="C351" s="83" t="str">
        <f>VLOOKUP(B351,CATÁLOGO!A:B,2,FALSE)</f>
        <v>Otros equipos</v>
      </c>
      <c r="D351" s="83"/>
    </row>
    <row r="352" spans="1:4" x14ac:dyDescent="0.35">
      <c r="A352" s="83" t="s">
        <v>3669</v>
      </c>
      <c r="B352" s="83">
        <v>5663</v>
      </c>
      <c r="C352" s="83" t="str">
        <f>VLOOKUP(B352,CATÁLOGO!A:B,2,FALSE)</f>
        <v>Equipo de generación y distribución de energía eléctrica</v>
      </c>
      <c r="D352" s="83" t="s">
        <v>3649</v>
      </c>
    </row>
    <row r="353" spans="1:4" x14ac:dyDescent="0.35">
      <c r="A353" s="83" t="s">
        <v>2775</v>
      </c>
      <c r="B353" s="83">
        <v>5151</v>
      </c>
      <c r="C353" s="83" t="str">
        <f>VLOOKUP(B353,CATÁLOGO!A:B,2,FALSE)</f>
        <v>Computadoras y equipo periférico</v>
      </c>
      <c r="D353" s="83"/>
    </row>
    <row r="354" spans="1:4" x14ac:dyDescent="0.35">
      <c r="A354" s="83" t="s">
        <v>2776</v>
      </c>
      <c r="B354" s="83">
        <v>5191</v>
      </c>
      <c r="C354" s="83" t="str">
        <f>VLOOKUP(B354,CATÁLOGO!A:B,2,FALSE)</f>
        <v>Otros mobiliarios y equipos de administración</v>
      </c>
      <c r="D354" s="106"/>
    </row>
    <row r="355" spans="1:4" x14ac:dyDescent="0.35">
      <c r="A355" s="83" t="s">
        <v>2777</v>
      </c>
      <c r="B355" s="89">
        <v>5291</v>
      </c>
      <c r="C355" s="83" t="str">
        <f>VLOOKUP(B355,CATÁLOGO!A:B,2,FALSE)</f>
        <v>Otro mobiliario y equipo educacional y recreativo</v>
      </c>
      <c r="D355" s="83"/>
    </row>
    <row r="356" spans="1:4" x14ac:dyDescent="0.35">
      <c r="A356" s="83" t="s">
        <v>2778</v>
      </c>
      <c r="B356" s="83">
        <v>5131</v>
      </c>
      <c r="C356" s="83" t="str">
        <f>VLOOKUP(B356,CATÁLOGO!A:B,2,FALSE)</f>
        <v>Libros, revistas y otros elementos coleccionables</v>
      </c>
      <c r="D356" s="83"/>
    </row>
    <row r="357" spans="1:4" x14ac:dyDescent="0.35">
      <c r="A357" s="83" t="s">
        <v>2779</v>
      </c>
      <c r="B357" s="83">
        <v>5611</v>
      </c>
      <c r="C357" s="83" t="str">
        <f>VLOOKUP(B357,CATÁLOGO!A:B,2,FALSE)</f>
        <v>Maquinaria y equipo agropecuario</v>
      </c>
      <c r="D357" s="83"/>
    </row>
    <row r="358" spans="1:4" x14ac:dyDescent="0.35">
      <c r="A358" s="83" t="s">
        <v>2780</v>
      </c>
      <c r="B358" s="89">
        <v>5291</v>
      </c>
      <c r="C358" s="83" t="str">
        <f>VLOOKUP(B358,CATÁLOGO!A:B,2,FALSE)</f>
        <v>Otro mobiliario y equipo educacional y recreativo</v>
      </c>
      <c r="D358" s="83"/>
    </row>
    <row r="359" spans="1:4" x14ac:dyDescent="0.35">
      <c r="A359" s="83" t="s">
        <v>2781</v>
      </c>
      <c r="B359" s="83">
        <v>5141</v>
      </c>
      <c r="C359" s="83" t="str">
        <f>VLOOKUP(B359,CATÁLOGO!A:B,2,FALSE)</f>
        <v>Objetos de valor</v>
      </c>
      <c r="D359" s="83"/>
    </row>
    <row r="360" spans="1:4" x14ac:dyDescent="0.35">
      <c r="A360" s="83" t="s">
        <v>2782</v>
      </c>
      <c r="B360" s="83">
        <v>5322</v>
      </c>
      <c r="C360" s="83" t="str">
        <f>VLOOKUP(B360,CATÁLOGO!A:B,2,FALSE)</f>
        <v>Instrumentos de laboratorio</v>
      </c>
      <c r="D360" s="83"/>
    </row>
    <row r="361" spans="1:4" x14ac:dyDescent="0.35">
      <c r="A361" s="83" t="s">
        <v>2783</v>
      </c>
      <c r="B361" s="83">
        <v>5771</v>
      </c>
      <c r="C361" s="83" t="str">
        <f>VLOOKUP(B361,CATÁLOGO!A:B,2,FALSE)</f>
        <v>Especies menores y de zoológico</v>
      </c>
      <c r="D361" s="83"/>
    </row>
    <row r="362" spans="1:4" x14ac:dyDescent="0.35">
      <c r="A362" s="83" t="s">
        <v>898</v>
      </c>
      <c r="B362" s="89">
        <v>5991</v>
      </c>
      <c r="C362" s="83" t="str">
        <f>VLOOKUP(B362,CATÁLOGO!A:B,2,FALSE)</f>
        <v>Otros activos intangibles</v>
      </c>
      <c r="D362" s="83"/>
    </row>
    <row r="363" spans="1:4" x14ac:dyDescent="0.35">
      <c r="A363" s="83" t="s">
        <v>2784</v>
      </c>
      <c r="B363" s="83">
        <v>5311</v>
      </c>
      <c r="C363" s="83" t="str">
        <f>VLOOKUP(B363,CATÁLOGO!A:B,2,FALSE)</f>
        <v>Equipo para uso médico, dental y para laboratorio</v>
      </c>
      <c r="D363" s="83"/>
    </row>
    <row r="364" spans="1:4" x14ac:dyDescent="0.35">
      <c r="A364" s="83" t="s">
        <v>2785</v>
      </c>
      <c r="B364" s="83">
        <v>5691</v>
      </c>
      <c r="C364" s="83" t="str">
        <f>VLOOKUP(B364,CATÁLOGO!A:B,2,FALSE)</f>
        <v>Otros equipos</v>
      </c>
      <c r="D364" s="83"/>
    </row>
    <row r="365" spans="1:4" x14ac:dyDescent="0.35">
      <c r="A365" s="83" t="s">
        <v>2786</v>
      </c>
      <c r="B365" s="83">
        <v>5311</v>
      </c>
      <c r="C365" s="83" t="str">
        <f>VLOOKUP(B365,CATÁLOGO!A:B,2,FALSE)</f>
        <v>Equipo para uso médico, dental y para laboratorio</v>
      </c>
      <c r="D365" s="83"/>
    </row>
    <row r="366" spans="1:4" x14ac:dyDescent="0.35">
      <c r="A366" s="83" t="s">
        <v>2787</v>
      </c>
      <c r="B366" s="83">
        <v>5141</v>
      </c>
      <c r="C366" s="83" t="str">
        <f>VLOOKUP(B366,CATÁLOGO!A:B,2,FALSE)</f>
        <v>Objetos de valor</v>
      </c>
      <c r="D366" s="83"/>
    </row>
    <row r="367" spans="1:4" x14ac:dyDescent="0.35">
      <c r="A367" s="83" t="s">
        <v>843</v>
      </c>
      <c r="B367" s="83">
        <v>5741</v>
      </c>
      <c r="C367" s="83" t="str">
        <f>VLOOKUP(B367,CATÁLOGO!A:B,2,FALSE)</f>
        <v>Ovinos y caprinos</v>
      </c>
      <c r="D367" s="83"/>
    </row>
    <row r="368" spans="1:4" x14ac:dyDescent="0.35">
      <c r="A368" s="83" t="s">
        <v>2788</v>
      </c>
      <c r="B368" s="83">
        <v>5631</v>
      </c>
      <c r="C368" s="83" t="str">
        <f>VLOOKUP(B368,CATÁLOGO!A:B,2,FALSE)</f>
        <v>Maquinaria y equipo de construccción</v>
      </c>
      <c r="D368" s="83"/>
    </row>
    <row r="369" spans="1:4" x14ac:dyDescent="0.35">
      <c r="A369" s="83" t="s">
        <v>2789</v>
      </c>
      <c r="B369" s="83">
        <v>5291</v>
      </c>
      <c r="C369" s="83" t="str">
        <f>VLOOKUP(B369,CATÁLOGO!A:B,2,FALSE)</f>
        <v>Otro mobiliario y equipo educacional y recreativo</v>
      </c>
      <c r="D369" s="83"/>
    </row>
    <row r="370" spans="1:4" x14ac:dyDescent="0.35">
      <c r="A370" s="83" t="s">
        <v>2790</v>
      </c>
      <c r="B370" s="83">
        <v>5291</v>
      </c>
      <c r="C370" s="83" t="str">
        <f>VLOOKUP(B370,CATÁLOGO!A:B,2,FALSE)</f>
        <v>Otro mobiliario y equipo educacional y recreativo</v>
      </c>
      <c r="D370" s="83"/>
    </row>
    <row r="371" spans="1:4" x14ac:dyDescent="0.35">
      <c r="A371" s="83" t="s">
        <v>2791</v>
      </c>
      <c r="B371" s="83">
        <v>5211</v>
      </c>
      <c r="C371" s="83" t="str">
        <f>VLOOKUP(B371,CATÁLOGO!A:B,2,FALSE)</f>
        <v>Equipo de audio y de video</v>
      </c>
      <c r="D371" s="83"/>
    </row>
    <row r="372" spans="1:4" x14ac:dyDescent="0.35">
      <c r="A372" s="83" t="s">
        <v>2792</v>
      </c>
      <c r="B372" s="89">
        <v>5911</v>
      </c>
      <c r="C372" s="83" t="str">
        <f>VLOOKUP(B372,CATÁLOGO!A:B,2,FALSE)</f>
        <v>Software</v>
      </c>
      <c r="D372" s="83"/>
    </row>
    <row r="373" spans="1:4" x14ac:dyDescent="0.35">
      <c r="A373" s="83" t="s">
        <v>2793</v>
      </c>
      <c r="B373" s="83">
        <v>5311</v>
      </c>
      <c r="C373" s="83" t="str">
        <f>VLOOKUP(B373,CATÁLOGO!A:B,2,FALSE)</f>
        <v>Equipo para uso médico, dental y para laboratorio</v>
      </c>
      <c r="D373" s="83"/>
    </row>
    <row r="374" spans="1:4" x14ac:dyDescent="0.35">
      <c r="A374" s="83" t="s">
        <v>2794</v>
      </c>
      <c r="B374" s="83">
        <v>5621</v>
      </c>
      <c r="C374" s="83" t="str">
        <f>VLOOKUP(B374,CATÁLOGO!A:B,2,FALSE)</f>
        <v>Maquinaria y equipo industrial</v>
      </c>
      <c r="D374" s="83"/>
    </row>
    <row r="375" spans="1:4" x14ac:dyDescent="0.35">
      <c r="A375" s="83" t="s">
        <v>877</v>
      </c>
      <c r="B375" s="89">
        <v>5921</v>
      </c>
      <c r="C375" s="83" t="str">
        <f>VLOOKUP(B375,CATÁLOGO!A:B,2,FALSE)</f>
        <v>Patentes</v>
      </c>
      <c r="D375" s="83"/>
    </row>
    <row r="376" spans="1:4" ht="17.25" customHeight="1" x14ac:dyDescent="0.35">
      <c r="A376" s="83" t="s">
        <v>2961</v>
      </c>
      <c r="B376" s="83">
        <v>5671</v>
      </c>
      <c r="C376" s="83" t="s">
        <v>2962</v>
      </c>
      <c r="D376" s="83"/>
    </row>
    <row r="377" spans="1:4" x14ac:dyDescent="0.35">
      <c r="A377" s="83" t="s">
        <v>2795</v>
      </c>
      <c r="B377" s="83">
        <v>5691</v>
      </c>
      <c r="C377" s="83" t="str">
        <f>VLOOKUP(B377,CATÁLOGO!A:B,2,FALSE)</f>
        <v>Otros equipos</v>
      </c>
      <c r="D377" s="83"/>
    </row>
    <row r="378" spans="1:4" ht="18.75" customHeight="1" x14ac:dyDescent="0.35">
      <c r="A378" s="83" t="s">
        <v>2796</v>
      </c>
      <c r="B378" s="83">
        <v>5751</v>
      </c>
      <c r="C378" s="83" t="str">
        <f>VLOOKUP(B378,CATÁLOGO!A:B,2,FALSE)</f>
        <v>Peces y acuicultura</v>
      </c>
      <c r="D378" s="83"/>
    </row>
    <row r="379" spans="1:4" x14ac:dyDescent="0.35">
      <c r="A379" s="83" t="s">
        <v>2797</v>
      </c>
      <c r="B379" s="83">
        <v>5111</v>
      </c>
      <c r="C379" s="83" t="str">
        <f>VLOOKUP(B379,CATÁLOGO!A:B,2,FALSE)</f>
        <v>Muebles de oficina y estantería</v>
      </c>
      <c r="D379" s="83" t="s">
        <v>3651</v>
      </c>
    </row>
    <row r="380" spans="1:4" x14ac:dyDescent="0.35">
      <c r="A380" s="83" t="s">
        <v>2798</v>
      </c>
      <c r="B380" s="83">
        <v>5691</v>
      </c>
      <c r="C380" s="83" t="str">
        <f>VLOOKUP(B380,CATÁLOGO!A:B,2,FALSE)</f>
        <v>Otros equipos</v>
      </c>
      <c r="D380" s="83"/>
    </row>
    <row r="381" spans="1:4" x14ac:dyDescent="0.35">
      <c r="A381" s="83" t="s">
        <v>2799</v>
      </c>
      <c r="B381" s="83">
        <v>5771</v>
      </c>
      <c r="C381" s="83" t="str">
        <f>VLOOKUP(B381,CATÁLOGO!A:B,2,FALSE)</f>
        <v>Especies menores y de zoológico</v>
      </c>
      <c r="D381" s="83"/>
    </row>
    <row r="382" spans="1:4" x14ac:dyDescent="0.35">
      <c r="A382" s="83" t="s">
        <v>2800</v>
      </c>
      <c r="B382" s="83">
        <v>5291</v>
      </c>
      <c r="C382" s="83" t="str">
        <f>VLOOKUP(B382,CATÁLOGO!A:B,2,FALSE)</f>
        <v>Otro mobiliario y equipo educacional y recreativo</v>
      </c>
      <c r="D382" s="83"/>
    </row>
    <row r="383" spans="1:4" x14ac:dyDescent="0.35">
      <c r="A383" s="83" t="s">
        <v>2801</v>
      </c>
      <c r="B383" s="83">
        <v>5141</v>
      </c>
      <c r="C383" s="83" t="str">
        <f>VLOOKUP(B383,CATÁLOGO!A:B,2,FALSE)</f>
        <v>Objetos de valor</v>
      </c>
      <c r="D383" s="83"/>
    </row>
    <row r="384" spans="1:4" x14ac:dyDescent="0.35">
      <c r="A384" s="83" t="s">
        <v>3579</v>
      </c>
      <c r="B384" s="83">
        <v>5291</v>
      </c>
      <c r="C384" s="83" t="str">
        <f>VLOOKUP(B384,CATÁLOGO!A:B,2,FALSE)</f>
        <v>Otro mobiliario y equipo educacional y recreativo</v>
      </c>
      <c r="D384" s="83"/>
    </row>
    <row r="385" spans="1:4" x14ac:dyDescent="0.35">
      <c r="A385" s="83" t="s">
        <v>2802</v>
      </c>
      <c r="B385" s="83">
        <v>5132</v>
      </c>
      <c r="C385" s="83" t="str">
        <f>VLOOKUP(B385,CATÁLOGO!A:B,2,FALSE)</f>
        <v>Bienes muebles inalienables e imprescriptibles</v>
      </c>
      <c r="D385" s="83"/>
    </row>
    <row r="386" spans="1:4" x14ac:dyDescent="0.35">
      <c r="A386" s="83" t="s">
        <v>3683</v>
      </c>
      <c r="B386" s="83">
        <v>5322</v>
      </c>
      <c r="C386" s="83" t="str">
        <f>VLOOKUP(B386,CATÁLOGO!A:B,2,FALSE)</f>
        <v>Instrumentos de laboratorio</v>
      </c>
      <c r="D386" s="83" t="s">
        <v>3651</v>
      </c>
    </row>
    <row r="387" spans="1:4" x14ac:dyDescent="0.35">
      <c r="A387" s="83" t="s">
        <v>1940</v>
      </c>
      <c r="B387" s="83">
        <v>5691</v>
      </c>
      <c r="C387" s="83" t="str">
        <f>VLOOKUP(B387,CATÁLOGO!A:B,2,FALSE)</f>
        <v>Otros equipos</v>
      </c>
      <c r="D387" s="83" t="s">
        <v>3651</v>
      </c>
    </row>
    <row r="388" spans="1:4" x14ac:dyDescent="0.35">
      <c r="A388" s="83" t="s">
        <v>2803</v>
      </c>
      <c r="B388" s="83">
        <v>5671</v>
      </c>
      <c r="C388" s="83" t="str">
        <f>VLOOKUP(B388,CATÁLOGO!A:B,2,FALSE)</f>
        <v>Herramientas y máquinas -herramienta</v>
      </c>
      <c r="D388" s="83"/>
    </row>
    <row r="389" spans="1:4" x14ac:dyDescent="0.35">
      <c r="A389" s="83" t="s">
        <v>3580</v>
      </c>
      <c r="B389" s="83">
        <v>5291</v>
      </c>
      <c r="C389" s="83" t="str">
        <f>VLOOKUP(B389,CATÁLOGO!A:B,2,FALSE)</f>
        <v>Otro mobiliario y equipo educacional y recreativo</v>
      </c>
      <c r="D389" s="83"/>
    </row>
    <row r="390" spans="1:4" x14ac:dyDescent="0.35">
      <c r="A390" s="84" t="s">
        <v>2971</v>
      </c>
      <c r="B390" s="84">
        <v>5311</v>
      </c>
      <c r="C390" s="83" t="str">
        <f>VLOOKUP(B390,CATÁLOGO!A:B,2,FALSE)</f>
        <v>Equipo para uso médico, dental y para laboratorio</v>
      </c>
      <c r="D390" s="83"/>
    </row>
    <row r="391" spans="1:4" x14ac:dyDescent="0.35">
      <c r="A391" s="83" t="s">
        <v>2804</v>
      </c>
      <c r="B391" s="83">
        <v>5621</v>
      </c>
      <c r="C391" s="83" t="str">
        <f>VLOOKUP(B391,CATÁLOGO!A:B,2,FALSE)</f>
        <v>Maquinaria y equipo industrial</v>
      </c>
      <c r="D391" s="83"/>
    </row>
    <row r="392" spans="1:4" x14ac:dyDescent="0.35">
      <c r="A392" s="83" t="s">
        <v>2805</v>
      </c>
      <c r="B392" s="83">
        <v>5691</v>
      </c>
      <c r="C392" s="83" t="str">
        <f>VLOOKUP(B392,CATÁLOGO!A:B,2,FALSE)</f>
        <v>Otros equipos</v>
      </c>
      <c r="D392" s="83"/>
    </row>
    <row r="393" spans="1:4" x14ac:dyDescent="0.35">
      <c r="A393" s="83" t="s">
        <v>2806</v>
      </c>
      <c r="B393" s="83">
        <v>5663</v>
      </c>
      <c r="C393" s="83" t="str">
        <f>VLOOKUP(B393,CATÁLOGO!A:B,2,FALSE)</f>
        <v>Equipo de generación y distribución de energía eléctrica</v>
      </c>
      <c r="D393" s="83"/>
    </row>
    <row r="394" spans="1:4" x14ac:dyDescent="0.35">
      <c r="A394" s="83" t="s">
        <v>2807</v>
      </c>
      <c r="B394" s="83">
        <v>5691</v>
      </c>
      <c r="C394" s="83" t="str">
        <f>VLOOKUP(B394,CATÁLOGO!A:B,2,FALSE)</f>
        <v>Otros equipos</v>
      </c>
      <c r="D394" s="83"/>
    </row>
    <row r="395" spans="1:4" x14ac:dyDescent="0.35">
      <c r="A395" s="104" t="s">
        <v>3531</v>
      </c>
      <c r="B395" s="84">
        <v>5321</v>
      </c>
      <c r="C395" s="83" t="str">
        <f>VLOOKUP(B395,CATÁLOGO!A:B,2,FALSE)</f>
        <v>Instrumentos medicos</v>
      </c>
      <c r="D395" s="83"/>
    </row>
    <row r="396" spans="1:4" x14ac:dyDescent="0.35">
      <c r="A396" s="83" t="s">
        <v>2808</v>
      </c>
      <c r="B396" s="83">
        <v>5141</v>
      </c>
      <c r="C396" s="83" t="str">
        <f>VLOOKUP(B396,CATÁLOGO!A:B,2,FALSE)</f>
        <v>Objetos de valor</v>
      </c>
      <c r="D396" s="83"/>
    </row>
    <row r="397" spans="1:4" x14ac:dyDescent="0.35">
      <c r="A397" s="83" t="s">
        <v>2809</v>
      </c>
      <c r="B397" s="89">
        <v>5291</v>
      </c>
      <c r="C397" s="83" t="str">
        <f>VLOOKUP(B397,CATÁLOGO!A:B,2,FALSE)</f>
        <v>Otro mobiliario y equipo educacional y recreativo</v>
      </c>
      <c r="D397" s="83"/>
    </row>
    <row r="398" spans="1:4" x14ac:dyDescent="0.35">
      <c r="A398" s="83" t="s">
        <v>2810</v>
      </c>
      <c r="B398" s="83">
        <v>5151</v>
      </c>
      <c r="C398" s="83" t="str">
        <f>VLOOKUP(B398,CATÁLOGO!A:B,2,FALSE)</f>
        <v>Computadoras y equipo periférico</v>
      </c>
      <c r="D398" s="83"/>
    </row>
    <row r="399" spans="1:4" x14ac:dyDescent="0.35">
      <c r="A399" s="83" t="s">
        <v>2811</v>
      </c>
      <c r="B399" s="83">
        <v>5671</v>
      </c>
      <c r="C399" s="83" t="str">
        <f>VLOOKUP(B399,CATÁLOGO!A:B,2,FALSE)</f>
        <v>Herramientas y máquinas -herramienta</v>
      </c>
      <c r="D399" s="83"/>
    </row>
    <row r="400" spans="1:4" x14ac:dyDescent="0.35">
      <c r="A400" s="83" t="s">
        <v>2812</v>
      </c>
      <c r="B400" s="83">
        <v>5221</v>
      </c>
      <c r="C400" s="83" t="str">
        <f>VLOOKUP(B400,CATÁLOGO!A:B,2,FALSE)</f>
        <v>Aparatos deportivos</v>
      </c>
      <c r="D400" s="83"/>
    </row>
    <row r="401" spans="1:4" x14ac:dyDescent="0.35">
      <c r="A401" s="83" t="s">
        <v>2813</v>
      </c>
      <c r="B401" s="83">
        <v>5111</v>
      </c>
      <c r="C401" s="83" t="str">
        <f>VLOOKUP(B401,CATÁLOGO!A:B,2,FALSE)</f>
        <v>Muebles de oficina y estantería</v>
      </c>
      <c r="D401" s="83"/>
    </row>
    <row r="402" spans="1:4" x14ac:dyDescent="0.35">
      <c r="A402" s="83" t="s">
        <v>2814</v>
      </c>
      <c r="B402" s="83">
        <v>5691</v>
      </c>
      <c r="C402" s="83" t="str">
        <f>VLOOKUP(B402,CATÁLOGO!A:B,2,FALSE)</f>
        <v>Otros equipos</v>
      </c>
      <c r="D402" s="83"/>
    </row>
    <row r="403" spans="1:4" x14ac:dyDescent="0.35">
      <c r="A403" s="83" t="s">
        <v>2815</v>
      </c>
      <c r="B403" s="83">
        <v>5691</v>
      </c>
      <c r="C403" s="83" t="str">
        <f>VLOOKUP(B403,CATÁLOGO!A:B,2,FALSE)</f>
        <v>Otros equipos</v>
      </c>
      <c r="D403" s="83"/>
    </row>
    <row r="404" spans="1:4" x14ac:dyDescent="0.35">
      <c r="A404" s="83" t="s">
        <v>2816</v>
      </c>
      <c r="B404" s="83">
        <v>5311</v>
      </c>
      <c r="C404" s="83" t="str">
        <f>VLOOKUP(B404,CATÁLOGO!A:B,2,FALSE)</f>
        <v>Equipo para uso médico, dental y para laboratorio</v>
      </c>
      <c r="D404" s="83"/>
    </row>
    <row r="405" spans="1:4" x14ac:dyDescent="0.35">
      <c r="A405" s="83" t="s">
        <v>2817</v>
      </c>
      <c r="B405" s="83">
        <v>5221</v>
      </c>
      <c r="C405" s="83" t="str">
        <f>VLOOKUP(B405,CATÁLOGO!A:B,2,FALSE)</f>
        <v>Aparatos deportivos</v>
      </c>
      <c r="D405" s="83"/>
    </row>
    <row r="406" spans="1:4" x14ac:dyDescent="0.35">
      <c r="A406" s="83" t="s">
        <v>2818</v>
      </c>
      <c r="B406" s="83">
        <v>5691</v>
      </c>
      <c r="C406" s="83" t="str">
        <f>VLOOKUP(B406,CATÁLOGO!A:B,2,FALSE)</f>
        <v>Otros equipos</v>
      </c>
      <c r="D406" s="83"/>
    </row>
    <row r="407" spans="1:4" x14ac:dyDescent="0.35">
      <c r="A407" s="83" t="s">
        <v>837</v>
      </c>
      <c r="B407" s="83">
        <v>5721</v>
      </c>
      <c r="C407" s="83" t="str">
        <f>VLOOKUP(B407,CATÁLOGO!A:B,2,FALSE)</f>
        <v>Porcinos</v>
      </c>
      <c r="D407" s="83"/>
    </row>
    <row r="408" spans="1:4" x14ac:dyDescent="0.35">
      <c r="A408" s="83" t="s">
        <v>2819</v>
      </c>
      <c r="B408" s="83">
        <v>5691</v>
      </c>
      <c r="C408" s="83" t="str">
        <f>VLOOKUP(B408,CATÁLOGO!A:B,2,FALSE)</f>
        <v>Otros equipos</v>
      </c>
      <c r="D408" s="83"/>
    </row>
    <row r="409" spans="1:4" x14ac:dyDescent="0.35">
      <c r="A409" s="83" t="s">
        <v>2820</v>
      </c>
      <c r="B409" s="83">
        <v>5671</v>
      </c>
      <c r="C409" s="83" t="str">
        <f>VLOOKUP(B409,CATÁLOGO!A:B,2,FALSE)</f>
        <v>Herramientas y máquinas -herramienta</v>
      </c>
      <c r="D409" s="83"/>
    </row>
    <row r="410" spans="1:4" x14ac:dyDescent="0.35">
      <c r="A410" s="83" t="s">
        <v>2955</v>
      </c>
      <c r="B410" s="83">
        <v>5671</v>
      </c>
      <c r="C410" s="83" t="str">
        <f>VLOOKUP(B410,CATÁLOGO!A:B,2,FALSE)</f>
        <v>Herramientas y máquinas -herramienta</v>
      </c>
      <c r="D410" s="83"/>
    </row>
    <row r="411" spans="1:4" x14ac:dyDescent="0.35">
      <c r="A411" s="83" t="s">
        <v>2821</v>
      </c>
      <c r="B411" s="83">
        <v>5671</v>
      </c>
      <c r="C411" s="83" t="str">
        <f>VLOOKUP(B411,CATÁLOGO!A:B,2,FALSE)</f>
        <v>Herramientas y máquinas -herramienta</v>
      </c>
      <c r="D411" s="83"/>
    </row>
    <row r="412" spans="1:4" x14ac:dyDescent="0.35">
      <c r="A412" s="83" t="s">
        <v>2822</v>
      </c>
      <c r="B412" s="83">
        <v>5311</v>
      </c>
      <c r="C412" s="83" t="str">
        <f>VLOOKUP(B412,CATÁLOGO!A:B,2,FALSE)</f>
        <v>Equipo para uso médico, dental y para laboratorio</v>
      </c>
      <c r="D412" s="83"/>
    </row>
    <row r="413" spans="1:4" x14ac:dyDescent="0.35">
      <c r="A413" s="83" t="s">
        <v>2823</v>
      </c>
      <c r="B413" s="83">
        <v>5151</v>
      </c>
      <c r="C413" s="83" t="str">
        <f>VLOOKUP(B413,CATÁLOGO!A:B,2,FALSE)</f>
        <v>Computadoras y equipo periférico</v>
      </c>
      <c r="D413" s="83"/>
    </row>
    <row r="414" spans="1:4" x14ac:dyDescent="0.35">
      <c r="A414" s="83" t="s">
        <v>2824</v>
      </c>
      <c r="B414" s="83">
        <v>5211</v>
      </c>
      <c r="C414" s="83" t="str">
        <f>VLOOKUP(B414,CATÁLOGO!A:B,2,FALSE)</f>
        <v>Equipo de audio y de video</v>
      </c>
      <c r="D414" s="83"/>
    </row>
    <row r="415" spans="1:4" x14ac:dyDescent="0.35">
      <c r="A415" s="83" t="s">
        <v>2825</v>
      </c>
      <c r="B415" s="83">
        <v>5211</v>
      </c>
      <c r="C415" s="83" t="str">
        <f>VLOOKUP(B415,CATÁLOGO!A:B,2,FALSE)</f>
        <v>Equipo de audio y de video</v>
      </c>
      <c r="D415" s="83"/>
    </row>
    <row r="416" spans="1:4" x14ac:dyDescent="0.35">
      <c r="A416" s="83" t="s">
        <v>2826</v>
      </c>
      <c r="B416" s="83">
        <v>5691</v>
      </c>
      <c r="C416" s="83" t="str">
        <f>VLOOKUP(B416,CATÁLOGO!A:B,2,FALSE)</f>
        <v>Otros equipos</v>
      </c>
      <c r="D416" s="83"/>
    </row>
    <row r="417" spans="1:4" x14ac:dyDescent="0.35">
      <c r="A417" s="83" t="s">
        <v>2827</v>
      </c>
      <c r="B417" s="83">
        <v>5671</v>
      </c>
      <c r="C417" s="83" t="str">
        <f>VLOOKUP(B417,CATÁLOGO!A:B,2,FALSE)</f>
        <v>Herramientas y máquinas -herramienta</v>
      </c>
      <c r="D417" s="83"/>
    </row>
    <row r="418" spans="1:4" ht="18" customHeight="1" x14ac:dyDescent="0.35">
      <c r="A418" s="83" t="s">
        <v>2828</v>
      </c>
      <c r="B418" s="83">
        <v>5611</v>
      </c>
      <c r="C418" s="83" t="str">
        <f>VLOOKUP(B418,CATÁLOGO!A:B,2,FALSE)</f>
        <v>Maquinaria y equipo agropecuario</v>
      </c>
      <c r="D418" s="83"/>
    </row>
    <row r="419" spans="1:4" x14ac:dyDescent="0.35">
      <c r="A419" s="83" t="s">
        <v>2829</v>
      </c>
      <c r="B419" s="83">
        <v>5111</v>
      </c>
      <c r="C419" s="83" t="str">
        <f>VLOOKUP(B419,CATÁLOGO!A:B,2,FALSE)</f>
        <v>Muebles de oficina y estantería</v>
      </c>
      <c r="D419" s="83"/>
    </row>
    <row r="420" spans="1:4" x14ac:dyDescent="0.35">
      <c r="A420" s="83" t="s">
        <v>2830</v>
      </c>
      <c r="B420" s="83">
        <v>5631</v>
      </c>
      <c r="C420" s="83" t="str">
        <f>VLOOKUP(B420,CATÁLOGO!A:B,2,FALSE)</f>
        <v>Maquinaria y equipo de construccción</v>
      </c>
      <c r="D420" s="83"/>
    </row>
    <row r="421" spans="1:4" x14ac:dyDescent="0.35">
      <c r="A421" s="83" t="s">
        <v>2831</v>
      </c>
      <c r="B421" s="83">
        <v>5311</v>
      </c>
      <c r="C421" s="83" t="str">
        <f>VLOOKUP(B421,CATÁLOGO!A:B,2,FALSE)</f>
        <v>Equipo para uso médico, dental y para laboratorio</v>
      </c>
      <c r="D421" s="83"/>
    </row>
    <row r="422" spans="1:4" x14ac:dyDescent="0.35">
      <c r="A422" s="83" t="s">
        <v>2832</v>
      </c>
      <c r="B422" s="83">
        <v>5651</v>
      </c>
      <c r="C422" s="83" t="str">
        <f>VLOOKUP(B422,CATÁLOGO!A:B,2,FALSE)</f>
        <v>Equipo de comunicación y telecomunicación</v>
      </c>
      <c r="D422" s="83"/>
    </row>
    <row r="423" spans="1:4" x14ac:dyDescent="0.35">
      <c r="A423" s="83" t="s">
        <v>2833</v>
      </c>
      <c r="B423" s="83">
        <v>5191</v>
      </c>
      <c r="C423" s="83" t="str">
        <f>VLOOKUP(B423,CATÁLOGO!A:B,2,FALSE)</f>
        <v>Otros mobiliarios y equipos de administración</v>
      </c>
      <c r="D423" s="83"/>
    </row>
    <row r="424" spans="1:4" x14ac:dyDescent="0.35">
      <c r="A424" s="83" t="s">
        <v>2834</v>
      </c>
      <c r="B424" s="83">
        <v>5651</v>
      </c>
      <c r="C424" s="83" t="str">
        <f>VLOOKUP(B424,CATÁLOGO!A:B,2,FALSE)</f>
        <v>Equipo de comunicación y telecomunicación</v>
      </c>
      <c r="D424" s="83"/>
    </row>
    <row r="425" spans="1:4" x14ac:dyDescent="0.35">
      <c r="A425" s="83" t="s">
        <v>2835</v>
      </c>
      <c r="B425" s="83">
        <v>5311</v>
      </c>
      <c r="C425" s="83" t="str">
        <f>VLOOKUP(B425,CATÁLOGO!A:B,2,FALSE)</f>
        <v>Equipo para uso médico, dental y para laboratorio</v>
      </c>
      <c r="D425" s="83"/>
    </row>
    <row r="426" spans="1:4" x14ac:dyDescent="0.35">
      <c r="A426" s="83" t="s">
        <v>2836</v>
      </c>
      <c r="B426" s="83">
        <v>5311</v>
      </c>
      <c r="C426" s="83" t="str">
        <f>VLOOKUP(B426,CATÁLOGO!A:B,2,FALSE)</f>
        <v>Equipo para uso médico, dental y para laboratorio</v>
      </c>
      <c r="D426" s="83"/>
    </row>
    <row r="427" spans="1:4" x14ac:dyDescent="0.35">
      <c r="A427" s="83" t="s">
        <v>2837</v>
      </c>
      <c r="B427" s="83">
        <v>5671</v>
      </c>
      <c r="C427" s="83" t="str">
        <f>VLOOKUP(B427,CATÁLOGO!A:B,2,FALSE)</f>
        <v>Herramientas y máquinas -herramienta</v>
      </c>
      <c r="D427" s="83"/>
    </row>
    <row r="428" spans="1:4" x14ac:dyDescent="0.35">
      <c r="A428" s="83" t="s">
        <v>2838</v>
      </c>
      <c r="B428" s="83">
        <v>5311</v>
      </c>
      <c r="C428" s="83" t="str">
        <f>VLOOKUP(B428,CATÁLOGO!A:B,2,FALSE)</f>
        <v>Equipo para uso médico, dental y para laboratorio</v>
      </c>
      <c r="D428" s="83"/>
    </row>
    <row r="429" spans="1:4" x14ac:dyDescent="0.35">
      <c r="A429" s="83" t="s">
        <v>2839</v>
      </c>
      <c r="B429" s="83">
        <v>5671</v>
      </c>
      <c r="C429" s="83" t="str">
        <f>VLOOKUP(B429,CATÁLOGO!A:B,2,FALSE)</f>
        <v>Herramientas y máquinas -herramienta</v>
      </c>
      <c r="D429" s="83"/>
    </row>
    <row r="430" spans="1:4" x14ac:dyDescent="0.35">
      <c r="A430" s="83" t="s">
        <v>2840</v>
      </c>
      <c r="B430" s="83">
        <v>5311</v>
      </c>
      <c r="C430" s="83" t="str">
        <f>VLOOKUP(B430,CATÁLOGO!A:B,2,FALSE)</f>
        <v>Equipo para uso médico, dental y para laboratorio</v>
      </c>
      <c r="D430" s="83"/>
    </row>
    <row r="431" spans="1:4" x14ac:dyDescent="0.35">
      <c r="A431" s="83" t="s">
        <v>2841</v>
      </c>
      <c r="B431" s="83">
        <v>5191</v>
      </c>
      <c r="C431" s="83" t="str">
        <f>VLOOKUP(B431,CATÁLOGO!A:B,2,FALSE)</f>
        <v>Otros mobiliarios y equipos de administración</v>
      </c>
      <c r="D431" s="83"/>
    </row>
    <row r="432" spans="1:4" x14ac:dyDescent="0.35">
      <c r="A432" s="83" t="s">
        <v>2842</v>
      </c>
      <c r="B432" s="83">
        <v>5311</v>
      </c>
      <c r="C432" s="83" t="str">
        <f>VLOOKUP(B432,CATÁLOGO!A:B,2,FALSE)</f>
        <v>Equipo para uso médico, dental y para laboratorio</v>
      </c>
      <c r="D432" s="83"/>
    </row>
    <row r="433" spans="1:4" x14ac:dyDescent="0.35">
      <c r="A433" s="83" t="s">
        <v>3648</v>
      </c>
      <c r="B433" s="83">
        <v>5663</v>
      </c>
      <c r="C433" s="83" t="str">
        <f>VLOOKUP(B433,CATÁLOGO!A:B,2,FALSE)</f>
        <v>Equipo de generación y distribución de energía eléctrica</v>
      </c>
      <c r="D433" s="83" t="s">
        <v>3649</v>
      </c>
    </row>
    <row r="434" spans="1:4" x14ac:dyDescent="0.35">
      <c r="A434" s="83" t="s">
        <v>2843</v>
      </c>
      <c r="B434" s="83">
        <v>5152</v>
      </c>
      <c r="C434" s="83" t="str">
        <f>VLOOKUP(B434,CATÁLOGO!A:B,2,FALSE)</f>
        <v>Medios magnéticos y ópticos</v>
      </c>
      <c r="D434" s="83"/>
    </row>
    <row r="435" spans="1:4" x14ac:dyDescent="0.35">
      <c r="A435" s="83" t="s">
        <v>2844</v>
      </c>
      <c r="B435" s="83">
        <v>5221</v>
      </c>
      <c r="C435" s="83" t="str">
        <f>VLOOKUP(B435,CATÁLOGO!A:B,2,FALSE)</f>
        <v>Aparatos deportivos</v>
      </c>
      <c r="D435" s="83"/>
    </row>
    <row r="436" spans="1:4" x14ac:dyDescent="0.35">
      <c r="A436" s="83" t="s">
        <v>2845</v>
      </c>
      <c r="B436" s="83">
        <v>5421</v>
      </c>
      <c r="C436" s="83" t="str">
        <f>VLOOKUP(B436,CATÁLOGO!A:B,2,FALSE)</f>
        <v>Carrocerías y remolques</v>
      </c>
      <c r="D436" s="83"/>
    </row>
    <row r="437" spans="1:4" x14ac:dyDescent="0.35">
      <c r="A437" s="83" t="s">
        <v>2846</v>
      </c>
      <c r="B437" s="83">
        <v>5311</v>
      </c>
      <c r="C437" s="83" t="str">
        <f>VLOOKUP(B437,CATÁLOGO!A:B,2,FALSE)</f>
        <v>Equipo para uso médico, dental y para laboratorio</v>
      </c>
      <c r="D437" s="83"/>
    </row>
    <row r="438" spans="1:4" x14ac:dyDescent="0.35">
      <c r="A438" s="83" t="s">
        <v>3643</v>
      </c>
      <c r="B438" s="83">
        <v>5121</v>
      </c>
      <c r="C438" s="83" t="str">
        <f>VLOOKUP(B438,CATÁLOGO!A:B,2,FALSE)</f>
        <v>Muebles, excepto de oficina y estantería</v>
      </c>
      <c r="D438" s="83"/>
    </row>
    <row r="439" spans="1:4" x14ac:dyDescent="0.35">
      <c r="A439" s="83" t="s">
        <v>3660</v>
      </c>
      <c r="B439" s="83">
        <v>5211</v>
      </c>
      <c r="C439" s="83" t="str">
        <f>VLOOKUP(B439,CATÁLOGO!A:B,2,FALSE)</f>
        <v>Equipo de audio y de video</v>
      </c>
      <c r="D439" s="83"/>
    </row>
    <row r="440" spans="1:4" x14ac:dyDescent="0.35">
      <c r="A440" s="83" t="s">
        <v>2848</v>
      </c>
      <c r="B440" s="83">
        <v>5751</v>
      </c>
      <c r="C440" s="83" t="str">
        <f>VLOOKUP(B440,CATÁLOGO!A:B,2,FALSE)</f>
        <v>Peces y acuicultura</v>
      </c>
      <c r="D440" s="83"/>
    </row>
    <row r="441" spans="1:4" x14ac:dyDescent="0.35">
      <c r="A441" s="83" t="s">
        <v>2849</v>
      </c>
      <c r="B441" s="83">
        <v>5311</v>
      </c>
      <c r="C441" s="83" t="str">
        <f>VLOOKUP(B441,CATÁLOGO!A:B,2,FALSE)</f>
        <v>Equipo para uso médico, dental y para laboratorio</v>
      </c>
      <c r="D441" s="83"/>
    </row>
    <row r="442" spans="1:4" x14ac:dyDescent="0.35">
      <c r="A442" s="83" t="s">
        <v>2850</v>
      </c>
      <c r="B442" s="83">
        <v>5311</v>
      </c>
      <c r="C442" s="83" t="str">
        <f>VLOOKUP(B442,CATÁLOGO!A:B,2,FALSE)</f>
        <v>Equipo para uso médico, dental y para laboratorio</v>
      </c>
      <c r="D442" s="83"/>
    </row>
    <row r="443" spans="1:4" x14ac:dyDescent="0.35">
      <c r="A443" s="83" t="s">
        <v>2851</v>
      </c>
      <c r="B443" s="83">
        <v>5311</v>
      </c>
      <c r="C443" s="83" t="str">
        <f>VLOOKUP(B443,CATÁLOGO!A:B,2,FALSE)</f>
        <v>Equipo para uso médico, dental y para laboratorio</v>
      </c>
      <c r="D443" s="83"/>
    </row>
    <row r="444" spans="1:4" x14ac:dyDescent="0.35">
      <c r="A444" s="83" t="s">
        <v>2852</v>
      </c>
      <c r="B444" s="89">
        <v>5831</v>
      </c>
      <c r="C444" s="83" t="str">
        <f>VLOOKUP(B444,CATÁLOGO!A:B,2,FALSE)</f>
        <v>Edificios no habitacionales</v>
      </c>
      <c r="D444" s="83"/>
    </row>
    <row r="445" spans="1:4" x14ac:dyDescent="0.35">
      <c r="A445" s="83" t="s">
        <v>2853</v>
      </c>
      <c r="B445" s="83">
        <v>5111</v>
      </c>
      <c r="C445" s="83" t="str">
        <f>VLOOKUP(B445,CATÁLOGO!A:B,2,FALSE)</f>
        <v>Muebles de oficina y estantería</v>
      </c>
      <c r="D445" s="83"/>
    </row>
    <row r="446" spans="1:4" x14ac:dyDescent="0.35">
      <c r="A446" s="83" t="s">
        <v>2854</v>
      </c>
      <c r="B446" s="83">
        <v>5631</v>
      </c>
      <c r="C446" s="83" t="str">
        <f>VLOOKUP(B446,CATÁLOGO!A:B,2,FALSE)</f>
        <v>Maquinaria y equipo de construccción</v>
      </c>
      <c r="D446" s="83"/>
    </row>
    <row r="447" spans="1:4" x14ac:dyDescent="0.35">
      <c r="A447" s="83" t="s">
        <v>2855</v>
      </c>
      <c r="B447" s="83">
        <v>5311</v>
      </c>
      <c r="C447" s="83" t="str">
        <f>VLOOKUP(B447,CATÁLOGO!A:B,2,FALSE)</f>
        <v>Equipo para uso médico, dental y para laboratorio</v>
      </c>
      <c r="D447" s="83"/>
    </row>
    <row r="448" spans="1:4" x14ac:dyDescent="0.35">
      <c r="A448" s="83" t="s">
        <v>2856</v>
      </c>
      <c r="B448" s="83">
        <v>5221</v>
      </c>
      <c r="C448" s="83" t="str">
        <f>VLOOKUP(B448,CATÁLOGO!A:B,2,FALSE)</f>
        <v>Aparatos deportivos</v>
      </c>
      <c r="D448" s="83"/>
    </row>
    <row r="449" spans="1:4" x14ac:dyDescent="0.35">
      <c r="A449" s="84" t="s">
        <v>2969</v>
      </c>
      <c r="B449" s="84">
        <v>5191</v>
      </c>
      <c r="C449" s="83" t="str">
        <f>VLOOKUP(B449,CATÁLOGO!A:B,2,FALSE)</f>
        <v>Otros mobiliarios y equipos de administración</v>
      </c>
      <c r="D449" s="83"/>
    </row>
    <row r="450" spans="1:4" x14ac:dyDescent="0.35">
      <c r="A450" s="83" t="s">
        <v>2857</v>
      </c>
      <c r="B450" s="83">
        <v>5311</v>
      </c>
      <c r="C450" s="83" t="str">
        <f>VLOOKUP(B450,CATÁLOGO!A:B,2,FALSE)</f>
        <v>Equipo para uso médico, dental y para laboratorio</v>
      </c>
      <c r="D450" s="83"/>
    </row>
    <row r="451" spans="1:4" x14ac:dyDescent="0.35">
      <c r="A451" s="83" t="s">
        <v>2942</v>
      </c>
      <c r="B451" s="83">
        <v>5671</v>
      </c>
      <c r="C451" s="83" t="str">
        <f>VLOOKUP(B451,CATÁLOGO!A:B,2,FALSE)</f>
        <v>Herramientas y máquinas -herramienta</v>
      </c>
      <c r="D451" s="83" t="s">
        <v>3651</v>
      </c>
    </row>
    <row r="452" spans="1:4" x14ac:dyDescent="0.35">
      <c r="A452" s="83" t="s">
        <v>1778</v>
      </c>
      <c r="B452" s="83">
        <v>5691</v>
      </c>
      <c r="C452" s="83" t="str">
        <f>VLOOKUP(B452,CATÁLOGO!A:B,2,FALSE)</f>
        <v>Otros equipos</v>
      </c>
      <c r="D452" s="83"/>
    </row>
    <row r="453" spans="1:4" x14ac:dyDescent="0.35">
      <c r="A453" s="83" t="s">
        <v>1768</v>
      </c>
      <c r="B453" s="83">
        <v>5671</v>
      </c>
      <c r="C453" s="83" t="str">
        <f>VLOOKUP(B453,CATÁLOGO!A:B,2,FALSE)</f>
        <v>Herramientas y máquinas -herramienta</v>
      </c>
      <c r="D453" s="83" t="s">
        <v>3651</v>
      </c>
    </row>
    <row r="454" spans="1:4" x14ac:dyDescent="0.35">
      <c r="A454" s="83" t="s">
        <v>2858</v>
      </c>
      <c r="B454" s="83">
        <v>5611</v>
      </c>
      <c r="C454" s="83" t="str">
        <f>VLOOKUP(B454,CATÁLOGO!A:B,2,FALSE)</f>
        <v>Maquinaria y equipo agropecuario</v>
      </c>
      <c r="D454" s="83" t="s">
        <v>3651</v>
      </c>
    </row>
    <row r="455" spans="1:4" x14ac:dyDescent="0.35">
      <c r="A455" s="83" t="s">
        <v>2859</v>
      </c>
      <c r="B455" s="83">
        <v>5151</v>
      </c>
      <c r="C455" s="83" t="str">
        <f>VLOOKUP(B455,CATÁLOGO!A:B,2,FALSE)</f>
        <v>Computadoras y equipo periférico</v>
      </c>
      <c r="D455" s="83"/>
    </row>
    <row r="456" spans="1:4" x14ac:dyDescent="0.35">
      <c r="A456" s="83" t="s">
        <v>2860</v>
      </c>
      <c r="B456" s="89">
        <v>5291</v>
      </c>
      <c r="C456" s="83" t="str">
        <f>VLOOKUP(B456,CATÁLOGO!A:B,2,FALSE)</f>
        <v>Otro mobiliario y equipo educacional y recreativo</v>
      </c>
      <c r="D456" s="83"/>
    </row>
    <row r="457" spans="1:4" x14ac:dyDescent="0.35">
      <c r="A457" s="83" t="s">
        <v>2861</v>
      </c>
      <c r="B457" s="83">
        <v>5151</v>
      </c>
      <c r="C457" s="83" t="str">
        <f>VLOOKUP(B457,CATÁLOGO!A:B,2,FALSE)</f>
        <v>Computadoras y equipo periférico</v>
      </c>
      <c r="D457" s="83"/>
    </row>
    <row r="458" spans="1:4" x14ac:dyDescent="0.35">
      <c r="A458" s="83" t="s">
        <v>2862</v>
      </c>
      <c r="B458" s="83">
        <v>5191</v>
      </c>
      <c r="C458" s="83" t="str">
        <f>VLOOKUP(B458,CATÁLOGO!A:B,2,FALSE)</f>
        <v>Otros mobiliarios y equipos de administración</v>
      </c>
      <c r="D458" s="83"/>
    </row>
    <row r="459" spans="1:4" x14ac:dyDescent="0.35">
      <c r="A459" s="83" t="s">
        <v>2863</v>
      </c>
      <c r="B459" s="83">
        <v>5611</v>
      </c>
      <c r="C459" s="83" t="str">
        <f>VLOOKUP(B459,CATÁLOGO!A:B,2,FALSE)</f>
        <v>Maquinaria y equipo agropecuario</v>
      </c>
      <c r="D459" s="83"/>
    </row>
    <row r="460" spans="1:4" x14ac:dyDescent="0.35">
      <c r="A460" s="83" t="s">
        <v>2864</v>
      </c>
      <c r="B460" s="83">
        <v>5611</v>
      </c>
      <c r="C460" s="83" t="str">
        <f>VLOOKUP(B460,CATÁLOGO!A:B,2,FALSE)</f>
        <v>Maquinaria y equipo agropecuario</v>
      </c>
      <c r="D460" s="83"/>
    </row>
    <row r="461" spans="1:4" x14ac:dyDescent="0.35">
      <c r="A461" s="83" t="s">
        <v>2865</v>
      </c>
      <c r="B461" s="83">
        <v>5151</v>
      </c>
      <c r="C461" s="83" t="str">
        <f>VLOOKUP(B461,CATÁLOGO!A:B,2,FALSE)</f>
        <v>Computadoras y equipo periférico</v>
      </c>
      <c r="D461" s="83"/>
    </row>
    <row r="462" spans="1:4" x14ac:dyDescent="0.35">
      <c r="A462" s="83" t="s">
        <v>2954</v>
      </c>
      <c r="B462" s="83">
        <v>5671</v>
      </c>
      <c r="C462" s="83" t="str">
        <f>VLOOKUP(B462,CATÁLOGO!A:B,2,FALSE)</f>
        <v>Herramientas y máquinas -herramienta</v>
      </c>
      <c r="D462" s="83"/>
    </row>
    <row r="463" spans="1:4" x14ac:dyDescent="0.35">
      <c r="A463" s="83" t="s">
        <v>2866</v>
      </c>
      <c r="B463" s="83">
        <v>5671</v>
      </c>
      <c r="C463" s="83" t="str">
        <f>VLOOKUP(B463,CATÁLOGO!A:B,2,FALSE)</f>
        <v>Herramientas y máquinas -herramienta</v>
      </c>
      <c r="D463" s="83"/>
    </row>
    <row r="464" spans="1:4" x14ac:dyDescent="0.35">
      <c r="A464" s="83" t="s">
        <v>3658</v>
      </c>
      <c r="B464" s="83">
        <v>5671</v>
      </c>
      <c r="C464" s="83" t="str">
        <f>VLOOKUP(B464,CATÁLOGO!A:B,2,FALSE)</f>
        <v>Herramientas y máquinas -herramienta</v>
      </c>
      <c r="D464" s="83"/>
    </row>
    <row r="465" spans="1:4" x14ac:dyDescent="0.35">
      <c r="A465" s="83" t="s">
        <v>2867</v>
      </c>
      <c r="B465" s="83">
        <v>5121</v>
      </c>
      <c r="C465" s="83" t="str">
        <f>VLOOKUP(B465,CATÁLOGO!A:B,2,FALSE)</f>
        <v>Muebles, excepto de oficina y estantería</v>
      </c>
      <c r="D465" s="83"/>
    </row>
    <row r="466" spans="1:4" x14ac:dyDescent="0.35">
      <c r="A466" s="83" t="s">
        <v>2868</v>
      </c>
      <c r="B466" s="83">
        <v>5121</v>
      </c>
      <c r="C466" s="83" t="str">
        <f>VLOOKUP(B466,CATÁLOGO!A:B,2,FALSE)</f>
        <v>Muebles, excepto de oficina y estantería</v>
      </c>
      <c r="D466" s="83"/>
    </row>
    <row r="467" spans="1:4" x14ac:dyDescent="0.35">
      <c r="A467" s="83" t="s">
        <v>2869</v>
      </c>
      <c r="B467" s="83">
        <v>5121</v>
      </c>
      <c r="C467" s="83" t="str">
        <f>VLOOKUP(B467,CATÁLOGO!A:B,2,FALSE)</f>
        <v>Muebles, excepto de oficina y estantería</v>
      </c>
      <c r="D467" s="83"/>
    </row>
    <row r="468" spans="1:4" x14ac:dyDescent="0.35">
      <c r="A468" s="83" t="s">
        <v>2870</v>
      </c>
      <c r="B468" s="83">
        <v>5311</v>
      </c>
      <c r="C468" s="83" t="str">
        <f>VLOOKUP(B468,CATÁLOGO!A:B,2,FALSE)</f>
        <v>Equipo para uso médico, dental y para laboratorio</v>
      </c>
      <c r="D468" s="83"/>
    </row>
    <row r="469" spans="1:4" x14ac:dyDescent="0.35">
      <c r="A469" s="83" t="s">
        <v>2871</v>
      </c>
      <c r="B469" s="83">
        <v>5111</v>
      </c>
      <c r="C469" s="83" t="str">
        <f>VLOOKUP(B469,CATÁLOGO!A:B,2,FALSE)</f>
        <v>Muebles de oficina y estantería</v>
      </c>
      <c r="D469" s="83"/>
    </row>
    <row r="470" spans="1:4" x14ac:dyDescent="0.35">
      <c r="A470" s="83" t="s">
        <v>2872</v>
      </c>
      <c r="B470" s="83">
        <v>5311</v>
      </c>
      <c r="C470" s="83" t="str">
        <f>VLOOKUP(B470,CATÁLOGO!A:B,2,FALSE)</f>
        <v>Equipo para uso médico, dental y para laboratorio</v>
      </c>
      <c r="D470" s="83"/>
    </row>
    <row r="471" spans="1:4" x14ac:dyDescent="0.35">
      <c r="A471" s="83" t="s">
        <v>2873</v>
      </c>
      <c r="B471" s="83">
        <v>5121</v>
      </c>
      <c r="C471" s="83" t="str">
        <f>VLOOKUP(B471,CATÁLOGO!A:B,2,FALSE)</f>
        <v>Muebles, excepto de oficina y estantería</v>
      </c>
      <c r="D471" s="83"/>
    </row>
    <row r="472" spans="1:4" x14ac:dyDescent="0.35">
      <c r="A472" s="83" t="s">
        <v>2874</v>
      </c>
      <c r="B472" s="83">
        <v>5121</v>
      </c>
      <c r="C472" s="83" t="str">
        <f>VLOOKUP(B472,CATÁLOGO!A:B,2,FALSE)</f>
        <v>Muebles, excepto de oficina y estantería</v>
      </c>
      <c r="D472" s="83"/>
    </row>
    <row r="473" spans="1:4" x14ac:dyDescent="0.35">
      <c r="A473" s="83" t="s">
        <v>2875</v>
      </c>
      <c r="B473" s="83">
        <v>5121</v>
      </c>
      <c r="C473" s="83" t="str">
        <f>VLOOKUP(B473,CATÁLOGO!A:B,2,FALSE)</f>
        <v>Muebles, excepto de oficina y estantería</v>
      </c>
      <c r="D473" s="83"/>
    </row>
    <row r="474" spans="1:4" x14ac:dyDescent="0.35">
      <c r="A474" s="83" t="s">
        <v>2876</v>
      </c>
      <c r="B474" s="83">
        <v>5311</v>
      </c>
      <c r="C474" s="83" t="str">
        <f>VLOOKUP(B474,CATÁLOGO!A:B,2,FALSE)</f>
        <v>Equipo para uso médico, dental y para laboratorio</v>
      </c>
      <c r="D474" s="83"/>
    </row>
    <row r="475" spans="1:4" x14ac:dyDescent="0.35">
      <c r="A475" s="83" t="s">
        <v>2877</v>
      </c>
      <c r="B475" s="83">
        <v>5111</v>
      </c>
      <c r="C475" s="83" t="str">
        <f>VLOOKUP(B475,CATÁLOGO!A:B,2,FALSE)</f>
        <v>Muebles de oficina y estantería</v>
      </c>
      <c r="D475" s="83"/>
    </row>
    <row r="476" spans="1:4" x14ac:dyDescent="0.35">
      <c r="A476" s="83" t="s">
        <v>2878</v>
      </c>
      <c r="B476" s="83">
        <v>5291</v>
      </c>
      <c r="C476" s="83" t="str">
        <f>VLOOKUP(B476,CATÁLOGO!A:B,2,FALSE)</f>
        <v>Otro mobiliario y equipo educacional y recreativo</v>
      </c>
      <c r="D476" s="83"/>
    </row>
    <row r="477" spans="1:4" x14ac:dyDescent="0.35">
      <c r="A477" s="83" t="s">
        <v>2879</v>
      </c>
      <c r="B477" s="83">
        <v>5641</v>
      </c>
      <c r="C477" s="83" t="str">
        <f>VLOOKUP(B477,CATÁLOGO!A:B,2,FALSE)</f>
        <v>Sistemas de aire acondicionado, calefacción y de refrigeración industrial y comercial</v>
      </c>
      <c r="D477" s="83"/>
    </row>
    <row r="478" spans="1:4" x14ac:dyDescent="0.35">
      <c r="A478" s="83" t="s">
        <v>2880</v>
      </c>
      <c r="B478" s="83">
        <v>5191</v>
      </c>
      <c r="C478" s="83" t="str">
        <f>VLOOKUP(B478,CATÁLOGO!A:B,2,FALSE)</f>
        <v>Otros mobiliarios y equipos de administración</v>
      </c>
      <c r="D478" s="83"/>
    </row>
    <row r="479" spans="1:4" x14ac:dyDescent="0.35">
      <c r="A479" s="83" t="s">
        <v>2881</v>
      </c>
      <c r="B479" s="83">
        <v>5311</v>
      </c>
      <c r="C479" s="83" t="str">
        <f>VLOOKUP(B479,CATÁLOGO!A:B,2,FALSE)</f>
        <v>Equipo para uso médico, dental y para laboratorio</v>
      </c>
      <c r="D479" s="83"/>
    </row>
    <row r="480" spans="1:4" x14ac:dyDescent="0.35">
      <c r="A480" s="83" t="s">
        <v>2882</v>
      </c>
      <c r="B480" s="83">
        <v>5311</v>
      </c>
      <c r="C480" s="83" t="str">
        <f>VLOOKUP(B480,CATÁLOGO!A:B,2,FALSE)</f>
        <v>Equipo para uso médico, dental y para laboratorio</v>
      </c>
      <c r="D480" s="83"/>
    </row>
    <row r="481" spans="1:4" x14ac:dyDescent="0.35">
      <c r="A481" s="83" t="s">
        <v>2883</v>
      </c>
      <c r="B481" s="83">
        <v>5651</v>
      </c>
      <c r="C481" s="83" t="str">
        <f>VLOOKUP(B481,CATÁLOGO!A:B,2,FALSE)</f>
        <v>Equipo de comunicación y telecomunicación</v>
      </c>
      <c r="D481" s="83"/>
    </row>
    <row r="482" spans="1:4" x14ac:dyDescent="0.35">
      <c r="A482" s="83" t="s">
        <v>2884</v>
      </c>
      <c r="B482" s="83">
        <v>5641</v>
      </c>
      <c r="C482" s="83" t="str">
        <f>VLOOKUP(B482,CATÁLOGO!A:B,2,FALSE)</f>
        <v>Sistemas de aire acondicionado, calefacción y de refrigeración industrial y comercial</v>
      </c>
      <c r="D482" s="83"/>
    </row>
    <row r="483" spans="1:4" x14ac:dyDescent="0.35">
      <c r="A483" s="83" t="s">
        <v>2885</v>
      </c>
      <c r="B483" s="83">
        <v>5121</v>
      </c>
      <c r="C483" s="83" t="str">
        <f>VLOOKUP(B483,CATÁLOGO!A:B,2,FALSE)</f>
        <v>Muebles, excepto de oficina y estantería</v>
      </c>
      <c r="D483" s="83"/>
    </row>
    <row r="484" spans="1:4" x14ac:dyDescent="0.35">
      <c r="A484" s="83" t="s">
        <v>2886</v>
      </c>
      <c r="B484" s="83">
        <v>5671</v>
      </c>
      <c r="C484" s="83" t="str">
        <f>VLOOKUP(B484,CATÁLOGO!A:B,2,FALSE)</f>
        <v>Herramientas y máquinas -herramienta</v>
      </c>
      <c r="D484" s="83"/>
    </row>
    <row r="485" spans="1:4" x14ac:dyDescent="0.35">
      <c r="A485" s="83" t="s">
        <v>2887</v>
      </c>
      <c r="B485" s="83">
        <v>5651</v>
      </c>
      <c r="C485" s="83" t="str">
        <f>VLOOKUP(B485,CATÁLOGO!A:B,2,FALSE)</f>
        <v>Equipo de comunicación y telecomunicación</v>
      </c>
      <c r="D485" s="83"/>
    </row>
    <row r="486" spans="1:4" x14ac:dyDescent="0.35">
      <c r="A486" s="83" t="s">
        <v>2888</v>
      </c>
      <c r="B486" s="83">
        <v>5311</v>
      </c>
      <c r="C486" s="83" t="str">
        <f>VLOOKUP(B486,CATÁLOGO!A:B,2,FALSE)</f>
        <v>Equipo para uso médico, dental y para laboratorio</v>
      </c>
      <c r="D486" s="83"/>
    </row>
    <row r="487" spans="1:4" x14ac:dyDescent="0.35">
      <c r="A487" s="84" t="s">
        <v>3532</v>
      </c>
      <c r="B487" s="84">
        <v>5191</v>
      </c>
      <c r="C487" s="83" t="str">
        <f>VLOOKUP(B487,CATÁLOGO!A:B,2,FALSE)</f>
        <v>Otros mobiliarios y equipos de administración</v>
      </c>
      <c r="D487" s="83"/>
    </row>
    <row r="488" spans="1:4" x14ac:dyDescent="0.35">
      <c r="A488" s="83" t="s">
        <v>2889</v>
      </c>
      <c r="B488" s="83">
        <v>5451</v>
      </c>
      <c r="C488" s="83" t="str">
        <f>VLOOKUP(B488,CATÁLOGO!A:B,2,FALSE)</f>
        <v>Embarcaciones</v>
      </c>
      <c r="D488" s="83"/>
    </row>
    <row r="489" spans="1:4" x14ac:dyDescent="0.35">
      <c r="A489" s="83" t="s">
        <v>2890</v>
      </c>
      <c r="B489" s="83">
        <v>5151</v>
      </c>
      <c r="C489" s="83" t="str">
        <f>VLOOKUP(B489,CATÁLOGO!A:B,2,FALSE)</f>
        <v>Computadoras y equipo periférico</v>
      </c>
      <c r="D489" s="83"/>
    </row>
    <row r="490" spans="1:4" x14ac:dyDescent="0.35">
      <c r="A490" s="83" t="s">
        <v>2891</v>
      </c>
      <c r="B490" s="83">
        <v>5151</v>
      </c>
      <c r="C490" s="83" t="str">
        <f>VLOOKUP(B490,CATÁLOGO!A:B,2,FALSE)</f>
        <v>Computadoras y equipo periférico</v>
      </c>
      <c r="D490" s="83"/>
    </row>
    <row r="491" spans="1:4" x14ac:dyDescent="0.35">
      <c r="A491" s="83" t="s">
        <v>2892</v>
      </c>
      <c r="B491" s="83">
        <v>5663</v>
      </c>
      <c r="C491" s="83" t="str">
        <f>VLOOKUP(B491,CATÁLOGO!A:B,2,FALSE)</f>
        <v>Equipo de generación y distribución de energía eléctrica</v>
      </c>
      <c r="D491" s="83"/>
    </row>
    <row r="492" spans="1:4" x14ac:dyDescent="0.35">
      <c r="A492" s="83" t="s">
        <v>2933</v>
      </c>
      <c r="B492" s="83">
        <v>5151</v>
      </c>
      <c r="C492" s="83" t="str">
        <f>VLOOKUP(B492,CATÁLOGO!A:B,2,FALSE)</f>
        <v>Computadoras y equipo periférico</v>
      </c>
      <c r="D492" s="83"/>
    </row>
    <row r="493" spans="1:4" x14ac:dyDescent="0.35">
      <c r="A493" s="83" t="s">
        <v>2893</v>
      </c>
      <c r="B493" s="83">
        <v>5191</v>
      </c>
      <c r="C493" s="83" t="str">
        <f>VLOOKUP(B493,CATÁLOGO!A:B,2,FALSE)</f>
        <v>Otros mobiliarios y equipos de administración</v>
      </c>
      <c r="D493" s="83"/>
    </row>
    <row r="494" spans="1:4" x14ac:dyDescent="0.35">
      <c r="A494" s="83" t="s">
        <v>3654</v>
      </c>
      <c r="B494" s="83">
        <v>5671</v>
      </c>
      <c r="C494" s="83" t="str">
        <f>VLOOKUP(B494,CATÁLOGO!A:B,2,FALSE)</f>
        <v>Herramientas y máquinas -herramienta</v>
      </c>
      <c r="D494" s="83" t="s">
        <v>3651</v>
      </c>
    </row>
    <row r="495" spans="1:4" x14ac:dyDescent="0.35">
      <c r="A495" s="83" t="s">
        <v>2938</v>
      </c>
      <c r="B495" s="83">
        <v>5691</v>
      </c>
      <c r="C495" s="83" t="str">
        <f>VLOOKUP(B495,CATÁLOGO!A:B,2,FALSE)</f>
        <v>Otros equipos</v>
      </c>
      <c r="D495" s="83"/>
    </row>
    <row r="496" spans="1:4" x14ac:dyDescent="0.35">
      <c r="A496" s="83" t="s">
        <v>2959</v>
      </c>
      <c r="B496" s="83">
        <v>5311</v>
      </c>
      <c r="C496" s="83" t="str">
        <f>VLOOKUP(B496,CATÁLOGO!A:B,2,FALSE)</f>
        <v>Equipo para uso médico, dental y para laboratorio</v>
      </c>
      <c r="D496" s="83"/>
    </row>
    <row r="497" spans="1:4" x14ac:dyDescent="0.35">
      <c r="A497" s="83" t="s">
        <v>2894</v>
      </c>
      <c r="B497" s="83">
        <v>5621</v>
      </c>
      <c r="C497" s="83" t="str">
        <f>VLOOKUP(B497,CATÁLOGO!A:B,2,FALSE)</f>
        <v>Maquinaria y equipo industrial</v>
      </c>
      <c r="D497" s="83"/>
    </row>
    <row r="498" spans="1:4" x14ac:dyDescent="0.35">
      <c r="A498" s="83" t="s">
        <v>2943</v>
      </c>
      <c r="B498" s="83">
        <v>5151</v>
      </c>
      <c r="C498" s="83" t="str">
        <f>VLOOKUP(B498,CATÁLOGO!A:B,2,FALSE)</f>
        <v>Computadoras y equipo periférico</v>
      </c>
      <c r="D498" s="83"/>
    </row>
    <row r="499" spans="1:4" x14ac:dyDescent="0.35">
      <c r="A499" s="83" t="s">
        <v>2946</v>
      </c>
      <c r="B499" s="83">
        <v>5291</v>
      </c>
      <c r="C499" s="83" t="str">
        <f>VLOOKUP(B499,CATÁLOGO!A:B,2,FALSE)</f>
        <v>Otro mobiliario y equipo educacional y recreativo</v>
      </c>
      <c r="D499" s="83"/>
    </row>
    <row r="500" spans="1:4" x14ac:dyDescent="0.35">
      <c r="A500" s="83" t="s">
        <v>2895</v>
      </c>
      <c r="B500" s="83">
        <v>5311</v>
      </c>
      <c r="C500" s="83" t="str">
        <f>VLOOKUP(B500,CATÁLOGO!A:B,2,FALSE)</f>
        <v>Equipo para uso médico, dental y para laboratorio</v>
      </c>
      <c r="D500" s="83"/>
    </row>
    <row r="501" spans="1:4" x14ac:dyDescent="0.35">
      <c r="A501" s="83" t="s">
        <v>2896</v>
      </c>
      <c r="B501" s="83">
        <v>5211</v>
      </c>
      <c r="C501" s="83" t="str">
        <f>VLOOKUP(B501,CATÁLOGO!A:B,2,FALSE)</f>
        <v>Equipo de audio y de video</v>
      </c>
      <c r="D501" s="83"/>
    </row>
    <row r="502" spans="1:4" x14ac:dyDescent="0.35">
      <c r="A502" s="83" t="s">
        <v>2897</v>
      </c>
      <c r="B502" s="83">
        <v>5691</v>
      </c>
      <c r="C502" s="83" t="str">
        <f>VLOOKUP(B502,CATÁLOGO!A:B,2,FALSE)</f>
        <v>Otros equipos</v>
      </c>
      <c r="D502" s="83"/>
    </row>
    <row r="503" spans="1:4" x14ac:dyDescent="0.35">
      <c r="A503" s="83" t="s">
        <v>2898</v>
      </c>
      <c r="B503" s="83">
        <v>5152</v>
      </c>
      <c r="C503" s="83" t="str">
        <f>VLOOKUP(B503,CATÁLOGO!A:B,2,FALSE)</f>
        <v>Medios magnéticos y ópticos</v>
      </c>
      <c r="D503" s="83"/>
    </row>
    <row r="504" spans="1:4" x14ac:dyDescent="0.35">
      <c r="A504" s="83" t="s">
        <v>861</v>
      </c>
      <c r="B504" s="83">
        <v>5811</v>
      </c>
      <c r="C504" s="83" t="str">
        <f>VLOOKUP(B504,CATÁLOGO!A:B,2,FALSE)</f>
        <v>Terrenos</v>
      </c>
      <c r="D504" s="83"/>
    </row>
    <row r="505" spans="1:4" x14ac:dyDescent="0.35">
      <c r="A505" s="84" t="s">
        <v>3533</v>
      </c>
      <c r="B505" s="84">
        <v>5191</v>
      </c>
      <c r="C505" s="83" t="str">
        <f>VLOOKUP(B505,CATÁLOGO!A:B,2,FALSE)</f>
        <v>Otros mobiliarios y equipos de administración</v>
      </c>
      <c r="D505" s="83"/>
    </row>
    <row r="506" spans="1:4" x14ac:dyDescent="0.35">
      <c r="A506" s="83" t="s">
        <v>2899</v>
      </c>
      <c r="B506" s="83">
        <v>5291</v>
      </c>
      <c r="C506" s="83" t="str">
        <f>VLOOKUP(B506,CATÁLOGO!A:B,2,FALSE)</f>
        <v>Otro mobiliario y equipo educacional y recreativo</v>
      </c>
      <c r="D506" s="83"/>
    </row>
    <row r="507" spans="1:4" x14ac:dyDescent="0.35">
      <c r="A507" s="83" t="s">
        <v>2900</v>
      </c>
      <c r="B507" s="83">
        <v>5191</v>
      </c>
      <c r="C507" s="83" t="str">
        <f>VLOOKUP(B507,CATÁLOGO!A:B,2,FALSE)</f>
        <v>Otros mobiliarios y equipos de administración</v>
      </c>
      <c r="D507" s="83"/>
    </row>
    <row r="508" spans="1:4" x14ac:dyDescent="0.35">
      <c r="A508" s="83" t="s">
        <v>2901</v>
      </c>
      <c r="B508" s="83">
        <v>5421</v>
      </c>
      <c r="C508" s="83" t="str">
        <f>VLOOKUP(B508,CATÁLOGO!A:B,2,FALSE)</f>
        <v>Carrocerías y remolques</v>
      </c>
      <c r="D508" s="83"/>
    </row>
    <row r="509" spans="1:4" x14ac:dyDescent="0.35">
      <c r="A509" s="83" t="s">
        <v>2902</v>
      </c>
      <c r="B509" s="83">
        <v>5691</v>
      </c>
      <c r="C509" s="83" t="str">
        <f>VLOOKUP(B509,CATÁLOGO!A:B,2,FALSE)</f>
        <v>Otros equipos</v>
      </c>
      <c r="D509" s="83"/>
    </row>
    <row r="510" spans="1:4" x14ac:dyDescent="0.35">
      <c r="A510" s="83" t="s">
        <v>2903</v>
      </c>
      <c r="B510" s="83">
        <v>5671</v>
      </c>
      <c r="C510" s="83" t="str">
        <f>VLOOKUP(B510,CATÁLOGO!A:B,2,FALSE)</f>
        <v>Herramientas y máquinas -herramienta</v>
      </c>
      <c r="D510" s="83"/>
    </row>
    <row r="511" spans="1:4" x14ac:dyDescent="0.35">
      <c r="A511" s="83" t="s">
        <v>2904</v>
      </c>
      <c r="B511" s="83">
        <v>5671</v>
      </c>
      <c r="C511" s="83" t="str">
        <f>VLOOKUP(B511,CATÁLOGO!A:B,2,FALSE)</f>
        <v>Herramientas y máquinas -herramienta</v>
      </c>
      <c r="D511" s="83"/>
    </row>
    <row r="512" spans="1:4" x14ac:dyDescent="0.35">
      <c r="A512" s="83" t="s">
        <v>2905</v>
      </c>
      <c r="B512" s="83">
        <v>5641</v>
      </c>
      <c r="C512" s="83" t="str">
        <f>VLOOKUP(B512,CATÁLOGO!A:B,2,FALSE)</f>
        <v>Sistemas de aire acondicionado, calefacción y de refrigeración industrial y comercial</v>
      </c>
      <c r="D512" s="83"/>
    </row>
    <row r="513" spans="1:4" x14ac:dyDescent="0.35">
      <c r="A513" s="83" t="s">
        <v>2906</v>
      </c>
      <c r="B513" s="83">
        <v>5611</v>
      </c>
      <c r="C513" s="83" t="str">
        <f>VLOOKUP(B513,CATÁLOGO!A:B,2,FALSE)</f>
        <v>Maquinaria y equipo agropecuario</v>
      </c>
      <c r="D513" s="83"/>
    </row>
    <row r="514" spans="1:4" x14ac:dyDescent="0.35">
      <c r="A514" s="83" t="s">
        <v>2907</v>
      </c>
      <c r="B514" s="83">
        <v>5611</v>
      </c>
      <c r="C514" s="83" t="str">
        <f>VLOOKUP(B514,CATÁLOGO!A:B,2,FALSE)</f>
        <v>Maquinaria y equipo agropecuario</v>
      </c>
      <c r="D514" s="83"/>
    </row>
    <row r="515" spans="1:4" x14ac:dyDescent="0.35">
      <c r="A515" s="83" t="s">
        <v>2908</v>
      </c>
      <c r="B515" s="83">
        <v>5631</v>
      </c>
      <c r="C515" s="83" t="str">
        <f>VLOOKUP(B515,CATÁLOGO!A:B,2,FALSE)</f>
        <v>Maquinaria y equipo de construccción</v>
      </c>
      <c r="D515" s="83"/>
    </row>
    <row r="516" spans="1:4" x14ac:dyDescent="0.35">
      <c r="A516" s="83" t="s">
        <v>2909</v>
      </c>
      <c r="B516" s="83">
        <v>5663</v>
      </c>
      <c r="C516" s="83" t="str">
        <f>VLOOKUP(B516,CATÁLOGO!A:B,2,FALSE)</f>
        <v>Equipo de generación y distribución de energía eléctrica</v>
      </c>
      <c r="D516" s="83"/>
    </row>
    <row r="517" spans="1:4" x14ac:dyDescent="0.35">
      <c r="A517" s="83" t="s">
        <v>2939</v>
      </c>
      <c r="B517" s="83">
        <v>5691</v>
      </c>
      <c r="C517" s="83" t="str">
        <f>VLOOKUP(B517,CATÁLOGO!A:B,2,FALSE)</f>
        <v>Otros equipos</v>
      </c>
      <c r="D517" s="83"/>
    </row>
    <row r="518" spans="1:4" x14ac:dyDescent="0.35">
      <c r="A518" s="83" t="s">
        <v>2910</v>
      </c>
      <c r="B518" s="83">
        <v>5221</v>
      </c>
      <c r="C518" s="83" t="str">
        <f>VLOOKUP(B518,CATÁLOGO!A:B,2,FALSE)</f>
        <v>Aparatos deportivos</v>
      </c>
      <c r="D518" s="83"/>
    </row>
    <row r="519" spans="1:4" x14ac:dyDescent="0.35">
      <c r="A519" s="83" t="s">
        <v>2911</v>
      </c>
      <c r="B519" s="83">
        <v>5311</v>
      </c>
      <c r="C519" s="83" t="str">
        <f>VLOOKUP(B519,CATÁLOGO!A:B,2,FALSE)</f>
        <v>Equipo para uso médico, dental y para laboratorio</v>
      </c>
      <c r="D519" s="83"/>
    </row>
    <row r="520" spans="1:4" x14ac:dyDescent="0.35">
      <c r="A520" s="83" t="s">
        <v>2912</v>
      </c>
      <c r="B520" s="83">
        <v>5611</v>
      </c>
      <c r="C520" s="83" t="str">
        <f>VLOOKUP(B520,CATÁLOGO!A:B,2,FALSE)</f>
        <v>Maquinaria y equipo agropecuario</v>
      </c>
      <c r="D520" s="83"/>
    </row>
    <row r="521" spans="1:4" x14ac:dyDescent="0.35">
      <c r="A521" s="83" t="s">
        <v>2913</v>
      </c>
      <c r="B521" s="83">
        <v>5191</v>
      </c>
      <c r="C521" s="83" t="str">
        <f>VLOOKUP(B521,CATÁLOGO!A:B,2,FALSE)</f>
        <v>Otros mobiliarios y equipos de administración</v>
      </c>
      <c r="D521" s="83"/>
    </row>
    <row r="522" spans="1:4" x14ac:dyDescent="0.35">
      <c r="A522" s="83" t="s">
        <v>2941</v>
      </c>
      <c r="B522" s="83">
        <v>5311</v>
      </c>
      <c r="C522" s="83" t="str">
        <f>VLOOKUP(B522,CATÁLOGO!A:B,2,FALSE)</f>
        <v>Equipo para uso médico, dental y para laboratorio</v>
      </c>
      <c r="D522" s="83"/>
    </row>
    <row r="523" spans="1:4" x14ac:dyDescent="0.35">
      <c r="A523" s="83" t="s">
        <v>2914</v>
      </c>
      <c r="B523" s="83">
        <v>5191</v>
      </c>
      <c r="C523" s="83" t="str">
        <f>VLOOKUP(B523,CATÁLOGO!A:B,2,FALSE)</f>
        <v>Otros mobiliarios y equipos de administración</v>
      </c>
      <c r="D523" s="83"/>
    </row>
    <row r="524" spans="1:4" x14ac:dyDescent="0.35">
      <c r="A524" s="83" t="s">
        <v>2915</v>
      </c>
      <c r="B524" s="89">
        <v>5291</v>
      </c>
      <c r="C524" s="83" t="str">
        <f>VLOOKUP(B524,CATÁLOGO!A:B,2,FALSE)</f>
        <v>Otro mobiliario y equipo educacional y recreativo</v>
      </c>
      <c r="D524" s="83"/>
    </row>
    <row r="525" spans="1:4" x14ac:dyDescent="0.35">
      <c r="A525" s="83" t="s">
        <v>2916</v>
      </c>
      <c r="B525" s="89">
        <v>5291</v>
      </c>
      <c r="C525" s="83" t="str">
        <f>VLOOKUP(B525,CATÁLOGO!A:B,2,FALSE)</f>
        <v>Otro mobiliario y equipo educacional y recreativo</v>
      </c>
      <c r="D525" s="83"/>
    </row>
    <row r="526" spans="1:4" x14ac:dyDescent="0.35">
      <c r="A526" s="83" t="s">
        <v>2917</v>
      </c>
      <c r="B526" s="89">
        <v>5291</v>
      </c>
      <c r="C526" s="83" t="str">
        <f>VLOOKUP(B526,CATÁLOGO!A:B,2,FALSE)</f>
        <v>Otro mobiliario y equipo educacional y recreativo</v>
      </c>
      <c r="D526" s="83"/>
    </row>
    <row r="527" spans="1:4" x14ac:dyDescent="0.35">
      <c r="A527" s="83" t="s">
        <v>2918</v>
      </c>
      <c r="B527" s="83">
        <v>5691</v>
      </c>
      <c r="C527" s="83" t="str">
        <f>VLOOKUP(B527,CATÁLOGO!A:B,2,FALSE)</f>
        <v>Otros equipos</v>
      </c>
      <c r="D527" s="83"/>
    </row>
    <row r="528" spans="1:4" x14ac:dyDescent="0.35">
      <c r="A528" s="83" t="s">
        <v>2919</v>
      </c>
      <c r="B528" s="83">
        <v>5311</v>
      </c>
      <c r="C528" s="83" t="str">
        <f>VLOOKUP(B528,CATÁLOGO!A:B,2,FALSE)</f>
        <v>Equipo para uso médico, dental y para laboratorio</v>
      </c>
      <c r="D528" s="83"/>
    </row>
    <row r="529" spans="1:4" x14ac:dyDescent="0.35">
      <c r="A529" s="83" t="s">
        <v>2920</v>
      </c>
      <c r="B529" s="83">
        <v>5311</v>
      </c>
      <c r="C529" s="83" t="str">
        <f>VLOOKUP(B529,CATÁLOGO!A:B,2,FALSE)</f>
        <v>Equipo para uso médico, dental y para laboratorio</v>
      </c>
      <c r="D529" s="83"/>
    </row>
    <row r="530" spans="1:4" x14ac:dyDescent="0.35">
      <c r="A530" s="83" t="s">
        <v>2921</v>
      </c>
      <c r="B530" s="83">
        <v>5691</v>
      </c>
      <c r="C530" s="83" t="str">
        <f>VLOOKUP(B530,CATÁLOGO!A:B,2,FALSE)</f>
        <v>Otros equipos</v>
      </c>
      <c r="D530" s="83"/>
    </row>
    <row r="531" spans="1:4" x14ac:dyDescent="0.35">
      <c r="A531" s="83" t="s">
        <v>2922</v>
      </c>
      <c r="B531" s="83">
        <v>5771</v>
      </c>
      <c r="C531" s="83" t="str">
        <f>VLOOKUP(B531,CATÁLOGO!A:B,2,FALSE)</f>
        <v>Especies menores y de zoológico</v>
      </c>
      <c r="D531" s="83"/>
    </row>
    <row r="532" spans="1:4" x14ac:dyDescent="0.35">
      <c r="A532" s="83" t="s">
        <v>2923</v>
      </c>
      <c r="B532" s="83">
        <v>5211</v>
      </c>
      <c r="C532" s="83" t="str">
        <f>VLOOKUP(B532,CATÁLOGO!A:B,2,FALSE)</f>
        <v>Equipo de audio y de video</v>
      </c>
      <c r="D532" s="83"/>
    </row>
    <row r="533" spans="1:4" x14ac:dyDescent="0.35">
      <c r="A533" s="83" t="s">
        <v>2924</v>
      </c>
      <c r="B533" s="83">
        <v>5221</v>
      </c>
      <c r="C533" s="83" t="str">
        <f>VLOOKUP(B533,CATÁLOGO!A:B,2,FALSE)</f>
        <v>Aparatos deportivos</v>
      </c>
      <c r="D533" s="83"/>
    </row>
    <row r="534" spans="1:4" x14ac:dyDescent="0.35">
      <c r="A534" s="83" t="s">
        <v>2925</v>
      </c>
      <c r="B534" s="89">
        <v>5291</v>
      </c>
      <c r="C534" s="83" t="str">
        <f>VLOOKUP(B534,CATÁLOGO!A:B,2,FALSE)</f>
        <v>Otro mobiliario y equipo educacional y recreativo</v>
      </c>
      <c r="D534" s="83"/>
    </row>
    <row r="535" spans="1:4" x14ac:dyDescent="0.35">
      <c r="A535" s="83" t="s">
        <v>2926</v>
      </c>
      <c r="B535" s="89">
        <v>5291</v>
      </c>
      <c r="C535" s="83" t="str">
        <f>VLOOKUP(B535,CATÁLOGO!A:B,2,FALSE)</f>
        <v>Otro mobiliario y equipo educacional y recreativo</v>
      </c>
      <c r="D535" s="83"/>
    </row>
    <row r="536" spans="1:4" x14ac:dyDescent="0.35">
      <c r="A536" s="83" t="s">
        <v>2927</v>
      </c>
      <c r="B536" s="89">
        <v>5291</v>
      </c>
      <c r="C536" s="83" t="str">
        <f>VLOOKUP(B536,CATÁLOGO!A:B,2,FALSE)</f>
        <v>Otro mobiliario y equipo educacional y recreativo</v>
      </c>
      <c r="D536" s="83"/>
    </row>
    <row r="537" spans="1:4" x14ac:dyDescent="0.35">
      <c r="A537" s="83" t="s">
        <v>2928</v>
      </c>
      <c r="B537" s="83">
        <v>5311</v>
      </c>
      <c r="C537" s="83" t="str">
        <f>VLOOKUP(B537,CATÁLOGO!A:B,2,FALSE)</f>
        <v>Equipo para uso médico, dental y para laboratorio</v>
      </c>
      <c r="D537" s="83"/>
    </row>
    <row r="538" spans="1:4" x14ac:dyDescent="0.35">
      <c r="A538" s="83" t="s">
        <v>2929</v>
      </c>
      <c r="B538" s="83">
        <v>5191</v>
      </c>
      <c r="C538" s="83" t="str">
        <f>VLOOKUP(B538,CATÁLOGO!A:B,2,FALSE)</f>
        <v>Otros mobiliarios y equipos de administración</v>
      </c>
      <c r="D538" s="83"/>
    </row>
    <row r="539" spans="1:4" x14ac:dyDescent="0.35">
      <c r="A539" s="83" t="s">
        <v>864</v>
      </c>
      <c r="B539" s="89">
        <v>5821</v>
      </c>
      <c r="C539" s="83" t="str">
        <f>VLOOKUP(B539,CATÁLOGO!A:B,2,FALSE)</f>
        <v>Viviendas</v>
      </c>
      <c r="D539" s="83"/>
    </row>
    <row r="540" spans="1:4" x14ac:dyDescent="0.35">
      <c r="A540" s="83" t="s">
        <v>2930</v>
      </c>
      <c r="B540" s="83">
        <v>5311</v>
      </c>
      <c r="C540" s="83" t="str">
        <f>VLOOKUP(B540,CATÁLOGO!A:B,2,FALSE)</f>
        <v>Equipo para uso médico, dental y para laboratorio</v>
      </c>
      <c r="D540" s="83"/>
    </row>
    <row r="541" spans="1:4" x14ac:dyDescent="0.35">
      <c r="A541" s="83" t="s">
        <v>2931</v>
      </c>
      <c r="B541" s="89">
        <v>5291</v>
      </c>
      <c r="C541" s="83" t="str">
        <f>VLOOKUP(B541,CATÁLOGO!A:B,2,FALSE)</f>
        <v>Otro mobiliario y equipo educacional y recreativo</v>
      </c>
      <c r="D541" s="83"/>
    </row>
    <row r="542" spans="1:4" x14ac:dyDescent="0.35">
      <c r="A542" s="83" t="s">
        <v>2932</v>
      </c>
      <c r="B542" s="83">
        <v>5451</v>
      </c>
      <c r="C542" s="83" t="str">
        <f>VLOOKUP(B542,CATÁLOGO!A:B,2,FALSE)</f>
        <v>Embarcaciones</v>
      </c>
      <c r="D542" s="83"/>
    </row>
  </sheetData>
  <sheetProtection autoFilter="0"/>
  <protectedRanges>
    <protectedRange sqref="A484:A485 A499:A501 B523:C524 B525:B535 B543:C1035 A443:B483 A407:B414 A503:A1035 B498:B522 A486:B497 A416:B441 B537:B542" name="Rango2"/>
    <protectedRange sqref="A442:B442 A498 D496:D526 D416:D448 D6:D414 D450:D494 D535:D1048576" name="Rango1"/>
  </protectedRanges>
  <autoFilter ref="A6:D542" xr:uid="{00000000-0001-0000-0400-000000000000}">
    <sortState xmlns:xlrd2="http://schemas.microsoft.com/office/spreadsheetml/2017/richdata2" ref="A7:D542">
      <sortCondition ref="A6:A542"/>
    </sortState>
  </autoFilter>
  <sortState xmlns:xlrd2="http://schemas.microsoft.com/office/spreadsheetml/2017/richdata2" ref="A7:D485">
    <sortCondition ref="A7:A485"/>
    <sortCondition ref="B7:B485"/>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C0778-CF9D-4FC7-A65E-35E3B984C93A}">
  <dimension ref="A1:C13"/>
  <sheetViews>
    <sheetView workbookViewId="0">
      <selection activeCell="D23" sqref="D23"/>
    </sheetView>
  </sheetViews>
  <sheetFormatPr baseColWidth="10" defaultRowHeight="15" x14ac:dyDescent="0.25"/>
  <cols>
    <col min="1" max="1" width="43.140625" customWidth="1"/>
    <col min="2" max="2" width="25.85546875" customWidth="1"/>
    <col min="3" max="3" width="19" customWidth="1"/>
  </cols>
  <sheetData>
    <row r="1" spans="1:3" s="111" customFormat="1" x14ac:dyDescent="0.25">
      <c r="A1" s="112" t="s">
        <v>3822</v>
      </c>
      <c r="B1" s="112" t="s">
        <v>3823</v>
      </c>
      <c r="C1" s="112" t="s">
        <v>3824</v>
      </c>
    </row>
    <row r="2" spans="1:3" x14ac:dyDescent="0.25">
      <c r="A2" s="109" t="s">
        <v>3821</v>
      </c>
      <c r="B2" s="110" t="s">
        <v>3826</v>
      </c>
      <c r="C2" s="109">
        <v>4175</v>
      </c>
    </row>
    <row r="3" spans="1:3" x14ac:dyDescent="0.25">
      <c r="A3" s="109" t="s">
        <v>3825</v>
      </c>
      <c r="B3" s="110" t="s">
        <v>3827</v>
      </c>
      <c r="C3" s="109">
        <v>4160</v>
      </c>
    </row>
    <row r="4" spans="1:3" x14ac:dyDescent="0.25">
      <c r="A4" s="109" t="s">
        <v>3828</v>
      </c>
      <c r="B4" s="110" t="s">
        <v>3829</v>
      </c>
      <c r="C4" s="109">
        <v>4159</v>
      </c>
    </row>
    <row r="5" spans="1:3" x14ac:dyDescent="0.25">
      <c r="A5" s="109" t="s">
        <v>3830</v>
      </c>
      <c r="B5" s="110" t="s">
        <v>3831</v>
      </c>
      <c r="C5" s="109">
        <v>4176</v>
      </c>
    </row>
    <row r="6" spans="1:3" x14ac:dyDescent="0.25">
      <c r="A6" s="109" t="s">
        <v>3832</v>
      </c>
      <c r="B6" s="110" t="s">
        <v>3833</v>
      </c>
      <c r="C6" s="109">
        <v>4151</v>
      </c>
    </row>
    <row r="7" spans="1:3" x14ac:dyDescent="0.25">
      <c r="A7" s="109" t="s">
        <v>3834</v>
      </c>
      <c r="B7" s="110" t="s">
        <v>3835</v>
      </c>
      <c r="C7" s="109">
        <v>4163</v>
      </c>
    </row>
    <row r="8" spans="1:3" x14ac:dyDescent="0.25">
      <c r="A8" s="109" t="s">
        <v>3836</v>
      </c>
      <c r="B8" s="110" t="s">
        <v>3837</v>
      </c>
      <c r="C8" s="109">
        <v>4030</v>
      </c>
    </row>
    <row r="9" spans="1:3" x14ac:dyDescent="0.25">
      <c r="A9" s="109" t="s">
        <v>3838</v>
      </c>
      <c r="B9" s="110" t="s">
        <v>3839</v>
      </c>
      <c r="C9" s="109">
        <v>4147</v>
      </c>
    </row>
    <row r="10" spans="1:3" x14ac:dyDescent="0.25">
      <c r="A10" s="109" t="s">
        <v>3840</v>
      </c>
      <c r="B10" s="110" t="s">
        <v>3841</v>
      </c>
      <c r="C10" s="109">
        <v>4146</v>
      </c>
    </row>
    <row r="11" spans="1:3" x14ac:dyDescent="0.25">
      <c r="A11" s="109" t="s">
        <v>3843</v>
      </c>
      <c r="B11" s="110" t="s">
        <v>3842</v>
      </c>
      <c r="C11" s="109">
        <v>4153</v>
      </c>
    </row>
    <row r="12" spans="1:3" x14ac:dyDescent="0.25">
      <c r="A12" s="109" t="s">
        <v>3844</v>
      </c>
      <c r="B12" s="110" t="s">
        <v>3845</v>
      </c>
      <c r="C12" s="109">
        <v>4164</v>
      </c>
    </row>
    <row r="13" spans="1:3" x14ac:dyDescent="0.25">
      <c r="A13" s="109" t="s">
        <v>3846</v>
      </c>
      <c r="B13" s="110" t="s">
        <v>3847</v>
      </c>
      <c r="C13" s="109">
        <v>4150</v>
      </c>
    </row>
  </sheetData>
  <hyperlinks>
    <hyperlink ref="B2" r:id="rId1" xr:uid="{907D2060-4C3F-48A1-ADF5-2F88FD384FC3}"/>
    <hyperlink ref="B3" r:id="rId2" xr:uid="{96DF6E50-F3EC-4113-BBBA-E78CB993CFDE}"/>
    <hyperlink ref="B4" r:id="rId3" xr:uid="{7E31275A-9499-42E8-9BAF-CC4165B2AF02}"/>
    <hyperlink ref="B5" r:id="rId4" xr:uid="{DB1EF3C3-D28A-48AD-96B5-4D3613335FE0}"/>
    <hyperlink ref="B6" r:id="rId5" xr:uid="{5F3DC24A-B8ED-4736-94D0-CF59EFD557EE}"/>
    <hyperlink ref="B7" r:id="rId6" xr:uid="{6768B24F-2EA1-4A75-B682-113B5D4AA2E2}"/>
    <hyperlink ref="B8" r:id="rId7" xr:uid="{641D46C8-DFE2-499A-9426-A4DAFF921A46}"/>
    <hyperlink ref="B9" r:id="rId8" xr:uid="{0E68445E-5890-4A5A-B6A6-A85B8DC1C853}"/>
    <hyperlink ref="B10" r:id="rId9" xr:uid="{62764819-5E64-4B93-80D2-C3BA291D7BE7}"/>
    <hyperlink ref="B11" r:id="rId10" xr:uid="{ACAE3775-E546-4733-8A18-F32C21808C4F}"/>
    <hyperlink ref="B12" r:id="rId11" xr:uid="{52CAE716-54E6-400D-8D70-C0DB5F66DB96}"/>
    <hyperlink ref="B13" r:id="rId12" xr:uid="{7AF837B5-244F-4563-921C-139727643B7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9"/>
  <sheetViews>
    <sheetView topLeftCell="A10" workbookViewId="0">
      <selection activeCell="A10" sqref="A10"/>
    </sheetView>
  </sheetViews>
  <sheetFormatPr baseColWidth="10" defaultColWidth="11.42578125" defaultRowHeight="15" x14ac:dyDescent="0.25"/>
  <sheetData>
    <row r="1" spans="1:2" x14ac:dyDescent="0.25">
      <c r="A1">
        <v>1131</v>
      </c>
      <c r="B1" t="s">
        <v>15</v>
      </c>
    </row>
    <row r="2" spans="1:2" x14ac:dyDescent="0.25">
      <c r="A2">
        <v>1211</v>
      </c>
      <c r="B2" t="s">
        <v>20</v>
      </c>
    </row>
    <row r="3" spans="1:2" x14ac:dyDescent="0.25">
      <c r="A3">
        <v>1212</v>
      </c>
      <c r="B3" t="s">
        <v>22</v>
      </c>
    </row>
    <row r="4" spans="1:2" x14ac:dyDescent="0.25">
      <c r="A4">
        <v>1221</v>
      </c>
      <c r="B4" t="s">
        <v>25</v>
      </c>
    </row>
    <row r="5" spans="1:2" x14ac:dyDescent="0.25">
      <c r="A5">
        <v>1231</v>
      </c>
      <c r="B5" t="s">
        <v>29</v>
      </c>
    </row>
    <row r="6" spans="1:2" x14ac:dyDescent="0.25">
      <c r="A6">
        <v>1241</v>
      </c>
      <c r="B6" t="s">
        <v>33</v>
      </c>
    </row>
    <row r="7" spans="1:2" x14ac:dyDescent="0.25">
      <c r="A7">
        <v>1311</v>
      </c>
      <c r="B7" t="s">
        <v>38</v>
      </c>
    </row>
    <row r="8" spans="1:2" x14ac:dyDescent="0.25">
      <c r="A8">
        <v>1321</v>
      </c>
      <c r="B8" t="s">
        <v>42</v>
      </c>
    </row>
    <row r="9" spans="1:2" x14ac:dyDescent="0.25">
      <c r="A9">
        <v>1322</v>
      </c>
      <c r="B9" t="s">
        <v>44</v>
      </c>
    </row>
    <row r="10" spans="1:2" x14ac:dyDescent="0.25">
      <c r="A10">
        <v>1323</v>
      </c>
      <c r="B10" t="s">
        <v>46</v>
      </c>
    </row>
    <row r="11" spans="1:2" x14ac:dyDescent="0.25">
      <c r="A11">
        <v>1331</v>
      </c>
      <c r="B11" t="s">
        <v>50</v>
      </c>
    </row>
    <row r="12" spans="1:2" x14ac:dyDescent="0.25">
      <c r="A12">
        <v>1341</v>
      </c>
      <c r="B12" t="s">
        <v>54</v>
      </c>
    </row>
    <row r="13" spans="1:2" x14ac:dyDescent="0.25">
      <c r="A13">
        <v>1342</v>
      </c>
      <c r="B13" t="s">
        <v>56</v>
      </c>
    </row>
    <row r="14" spans="1:2" x14ac:dyDescent="0.25">
      <c r="A14">
        <v>1381</v>
      </c>
      <c r="B14" t="s">
        <v>59</v>
      </c>
    </row>
    <row r="15" spans="1:2" x14ac:dyDescent="0.25">
      <c r="A15">
        <v>1411</v>
      </c>
      <c r="B15" t="s">
        <v>63</v>
      </c>
    </row>
    <row r="16" spans="1:2" x14ac:dyDescent="0.25">
      <c r="A16">
        <v>1412</v>
      </c>
      <c r="B16" t="s">
        <v>65</v>
      </c>
    </row>
    <row r="17" spans="1:2" x14ac:dyDescent="0.25">
      <c r="A17">
        <v>1413</v>
      </c>
      <c r="B17" t="s">
        <v>69</v>
      </c>
    </row>
    <row r="18" spans="1:2" x14ac:dyDescent="0.25">
      <c r="A18">
        <v>1414</v>
      </c>
      <c r="B18" t="s">
        <v>71</v>
      </c>
    </row>
    <row r="19" spans="1:2" x14ac:dyDescent="0.25">
      <c r="A19">
        <v>1421</v>
      </c>
      <c r="B19" t="s">
        <v>79</v>
      </c>
    </row>
    <row r="20" spans="1:2" x14ac:dyDescent="0.25">
      <c r="A20">
        <v>1431</v>
      </c>
      <c r="B20" t="s">
        <v>83</v>
      </c>
    </row>
    <row r="21" spans="1:2" x14ac:dyDescent="0.25">
      <c r="A21">
        <v>1441</v>
      </c>
      <c r="B21" t="s">
        <v>86</v>
      </c>
    </row>
    <row r="22" spans="1:2" x14ac:dyDescent="0.25">
      <c r="A22">
        <v>1511</v>
      </c>
      <c r="B22" t="s">
        <v>92</v>
      </c>
    </row>
    <row r="23" spans="1:2" x14ac:dyDescent="0.25">
      <c r="A23">
        <v>1512</v>
      </c>
      <c r="B23" t="s">
        <v>94</v>
      </c>
    </row>
    <row r="24" spans="1:2" x14ac:dyDescent="0.25">
      <c r="A24">
        <v>1521</v>
      </c>
      <c r="B24" t="s">
        <v>97</v>
      </c>
    </row>
    <row r="25" spans="1:2" x14ac:dyDescent="0.25">
      <c r="A25">
        <v>1522</v>
      </c>
      <c r="B25" t="s">
        <v>99</v>
      </c>
    </row>
    <row r="26" spans="1:2" x14ac:dyDescent="0.25">
      <c r="A26">
        <v>1523</v>
      </c>
      <c r="B26" t="s">
        <v>101</v>
      </c>
    </row>
    <row r="27" spans="1:2" x14ac:dyDescent="0.25">
      <c r="A27">
        <v>1531</v>
      </c>
      <c r="B27" t="s">
        <v>104</v>
      </c>
    </row>
    <row r="28" spans="1:2" x14ac:dyDescent="0.25">
      <c r="A28">
        <v>1532</v>
      </c>
      <c r="B28" t="s">
        <v>106</v>
      </c>
    </row>
    <row r="29" spans="1:2" x14ac:dyDescent="0.25">
      <c r="A29">
        <v>1541</v>
      </c>
      <c r="B29" t="s">
        <v>110</v>
      </c>
    </row>
    <row r="30" spans="1:2" x14ac:dyDescent="0.25">
      <c r="A30">
        <v>1551</v>
      </c>
      <c r="B30" t="s">
        <v>113</v>
      </c>
    </row>
    <row r="31" spans="1:2" x14ac:dyDescent="0.25">
      <c r="A31">
        <v>1591</v>
      </c>
      <c r="B31" t="s">
        <v>115</v>
      </c>
    </row>
    <row r="32" spans="1:2" x14ac:dyDescent="0.25">
      <c r="A32">
        <v>1592</v>
      </c>
      <c r="B32" t="s">
        <v>117</v>
      </c>
    </row>
    <row r="33" spans="1:2" x14ac:dyDescent="0.25">
      <c r="A33">
        <v>1611</v>
      </c>
      <c r="B33" t="s">
        <v>123</v>
      </c>
    </row>
    <row r="34" spans="1:2" x14ac:dyDescent="0.25">
      <c r="A34">
        <v>1711</v>
      </c>
      <c r="B34" t="s">
        <v>128</v>
      </c>
    </row>
    <row r="35" spans="1:2" x14ac:dyDescent="0.25">
      <c r="A35">
        <v>1712</v>
      </c>
      <c r="B35" t="s">
        <v>129</v>
      </c>
    </row>
    <row r="36" spans="1:2" x14ac:dyDescent="0.25">
      <c r="A36">
        <v>1721</v>
      </c>
      <c r="B36" t="s">
        <v>133</v>
      </c>
    </row>
    <row r="37" spans="1:2" x14ac:dyDescent="0.25">
      <c r="A37">
        <v>2111</v>
      </c>
      <c r="B37" t="s">
        <v>140</v>
      </c>
    </row>
    <row r="38" spans="1:2" x14ac:dyDescent="0.25">
      <c r="A38">
        <v>2112</v>
      </c>
      <c r="B38" t="s">
        <v>141</v>
      </c>
    </row>
    <row r="39" spans="1:2" x14ac:dyDescent="0.25">
      <c r="A39">
        <v>2121</v>
      </c>
      <c r="B39" t="s">
        <v>144</v>
      </c>
    </row>
    <row r="40" spans="1:2" x14ac:dyDescent="0.25">
      <c r="A40">
        <v>2131</v>
      </c>
      <c r="B40" t="s">
        <v>147</v>
      </c>
    </row>
    <row r="41" spans="1:2" x14ac:dyDescent="0.25">
      <c r="A41">
        <v>2141</v>
      </c>
      <c r="B41" t="s">
        <v>149</v>
      </c>
    </row>
    <row r="42" spans="1:2" x14ac:dyDescent="0.25">
      <c r="A42">
        <v>2142</v>
      </c>
      <c r="B42" t="s">
        <v>150</v>
      </c>
    </row>
    <row r="43" spans="1:2" x14ac:dyDescent="0.25">
      <c r="A43">
        <v>2151</v>
      </c>
      <c r="B43" t="s">
        <v>152</v>
      </c>
    </row>
    <row r="44" spans="1:2" x14ac:dyDescent="0.25">
      <c r="A44">
        <v>2152</v>
      </c>
      <c r="B44" t="s">
        <v>153</v>
      </c>
    </row>
    <row r="45" spans="1:2" x14ac:dyDescent="0.25">
      <c r="A45">
        <v>2161</v>
      </c>
      <c r="B45" t="s">
        <v>156</v>
      </c>
    </row>
    <row r="46" spans="1:2" x14ac:dyDescent="0.25">
      <c r="A46">
        <v>2171</v>
      </c>
      <c r="B46" t="s">
        <v>158</v>
      </c>
    </row>
    <row r="47" spans="1:2" x14ac:dyDescent="0.25">
      <c r="A47">
        <v>2181</v>
      </c>
      <c r="B47" t="s">
        <v>162</v>
      </c>
    </row>
    <row r="48" spans="1:2" x14ac:dyDescent="0.25">
      <c r="A48">
        <v>2182</v>
      </c>
      <c r="B48" t="s">
        <v>163</v>
      </c>
    </row>
    <row r="49" spans="1:2" x14ac:dyDescent="0.25">
      <c r="A49">
        <v>2211</v>
      </c>
      <c r="B49" t="s">
        <v>168</v>
      </c>
    </row>
    <row r="50" spans="1:2" x14ac:dyDescent="0.25">
      <c r="A50">
        <v>2212</v>
      </c>
      <c r="B50" t="s">
        <v>170</v>
      </c>
    </row>
    <row r="51" spans="1:2" x14ac:dyDescent="0.25">
      <c r="A51">
        <v>2221</v>
      </c>
      <c r="B51" t="s">
        <v>172</v>
      </c>
    </row>
    <row r="52" spans="1:2" x14ac:dyDescent="0.25">
      <c r="A52">
        <v>2231</v>
      </c>
      <c r="B52" t="s">
        <v>176</v>
      </c>
    </row>
    <row r="53" spans="1:2" x14ac:dyDescent="0.25">
      <c r="A53">
        <v>2411</v>
      </c>
      <c r="B53" t="s">
        <v>180</v>
      </c>
    </row>
    <row r="54" spans="1:2" x14ac:dyDescent="0.25">
      <c r="A54">
        <v>2421</v>
      </c>
      <c r="B54" t="s">
        <v>183</v>
      </c>
    </row>
    <row r="55" spans="1:2" x14ac:dyDescent="0.25">
      <c r="A55">
        <v>2431</v>
      </c>
      <c r="B55" t="s">
        <v>185</v>
      </c>
    </row>
    <row r="56" spans="1:2" x14ac:dyDescent="0.25">
      <c r="A56">
        <v>2441</v>
      </c>
      <c r="B56" t="s">
        <v>187</v>
      </c>
    </row>
    <row r="57" spans="1:2" x14ac:dyDescent="0.25">
      <c r="A57">
        <v>2451</v>
      </c>
      <c r="B57" t="s">
        <v>190</v>
      </c>
    </row>
    <row r="58" spans="1:2" x14ac:dyDescent="0.25">
      <c r="A58">
        <v>2461</v>
      </c>
      <c r="B58" t="s">
        <v>192</v>
      </c>
    </row>
    <row r="59" spans="1:2" x14ac:dyDescent="0.25">
      <c r="A59">
        <v>2471</v>
      </c>
      <c r="B59" t="s">
        <v>196</v>
      </c>
    </row>
    <row r="60" spans="1:2" x14ac:dyDescent="0.25">
      <c r="A60">
        <v>2481</v>
      </c>
      <c r="B60" t="s">
        <v>198</v>
      </c>
    </row>
    <row r="61" spans="1:2" x14ac:dyDescent="0.25">
      <c r="A61">
        <v>2491</v>
      </c>
      <c r="B61" t="s">
        <v>201</v>
      </c>
    </row>
    <row r="62" spans="1:2" x14ac:dyDescent="0.25">
      <c r="A62">
        <v>2511</v>
      </c>
      <c r="B62" t="s">
        <v>206</v>
      </c>
    </row>
    <row r="63" spans="1:2" x14ac:dyDescent="0.25">
      <c r="A63">
        <v>2521</v>
      </c>
      <c r="B63" t="s">
        <v>209</v>
      </c>
    </row>
    <row r="64" spans="1:2" x14ac:dyDescent="0.25">
      <c r="A64">
        <v>2522</v>
      </c>
      <c r="B64" t="s">
        <v>211</v>
      </c>
    </row>
    <row r="65" spans="1:2" x14ac:dyDescent="0.25">
      <c r="A65">
        <v>2531</v>
      </c>
      <c r="B65" t="s">
        <v>215</v>
      </c>
    </row>
    <row r="66" spans="1:2" x14ac:dyDescent="0.25">
      <c r="A66">
        <v>2541</v>
      </c>
      <c r="B66" t="s">
        <v>218</v>
      </c>
    </row>
    <row r="67" spans="1:2" x14ac:dyDescent="0.25">
      <c r="A67">
        <v>2551</v>
      </c>
      <c r="B67" t="s">
        <v>221</v>
      </c>
    </row>
    <row r="68" spans="1:2" x14ac:dyDescent="0.25">
      <c r="A68">
        <v>2561</v>
      </c>
      <c r="B68" t="s">
        <v>225</v>
      </c>
    </row>
    <row r="69" spans="1:2" x14ac:dyDescent="0.25">
      <c r="A69">
        <v>2591</v>
      </c>
      <c r="B69" t="s">
        <v>229</v>
      </c>
    </row>
    <row r="70" spans="1:2" x14ac:dyDescent="0.25">
      <c r="A70">
        <v>2611</v>
      </c>
      <c r="B70" t="s">
        <v>232</v>
      </c>
    </row>
    <row r="71" spans="1:2" x14ac:dyDescent="0.25">
      <c r="A71">
        <v>2612</v>
      </c>
      <c r="B71" t="s">
        <v>234</v>
      </c>
    </row>
    <row r="72" spans="1:2" x14ac:dyDescent="0.25">
      <c r="A72">
        <v>2613</v>
      </c>
      <c r="B72" t="s">
        <v>236</v>
      </c>
    </row>
    <row r="73" spans="1:2" x14ac:dyDescent="0.25">
      <c r="A73">
        <v>2621</v>
      </c>
      <c r="B73" t="s">
        <v>239</v>
      </c>
    </row>
    <row r="74" spans="1:2" x14ac:dyDescent="0.25">
      <c r="A74">
        <v>2711</v>
      </c>
      <c r="B74" t="s">
        <v>244</v>
      </c>
    </row>
    <row r="75" spans="1:2" x14ac:dyDescent="0.25">
      <c r="A75">
        <v>2712</v>
      </c>
      <c r="B75" t="s">
        <v>246</v>
      </c>
    </row>
    <row r="76" spans="1:2" x14ac:dyDescent="0.25">
      <c r="A76">
        <v>2721</v>
      </c>
      <c r="B76" t="s">
        <v>249</v>
      </c>
    </row>
    <row r="77" spans="1:2" x14ac:dyDescent="0.25">
      <c r="A77">
        <v>2722</v>
      </c>
      <c r="B77" t="s">
        <v>2974</v>
      </c>
    </row>
    <row r="78" spans="1:2" x14ac:dyDescent="0.25">
      <c r="A78">
        <v>2731</v>
      </c>
      <c r="B78" t="s">
        <v>253</v>
      </c>
    </row>
    <row r="79" spans="1:2" x14ac:dyDescent="0.25">
      <c r="A79">
        <v>2741</v>
      </c>
      <c r="B79" t="s">
        <v>257</v>
      </c>
    </row>
    <row r="80" spans="1:2" x14ac:dyDescent="0.25">
      <c r="A80">
        <v>2751</v>
      </c>
      <c r="B80" t="s">
        <v>260</v>
      </c>
    </row>
    <row r="81" spans="1:2" x14ac:dyDescent="0.25">
      <c r="A81">
        <v>2911</v>
      </c>
      <c r="B81" t="s">
        <v>266</v>
      </c>
    </row>
    <row r="82" spans="1:2" x14ac:dyDescent="0.25">
      <c r="A82">
        <v>2921</v>
      </c>
      <c r="B82" t="s">
        <v>270</v>
      </c>
    </row>
    <row r="83" spans="1:2" x14ac:dyDescent="0.25">
      <c r="A83">
        <v>2931</v>
      </c>
      <c r="B83" t="s">
        <v>272</v>
      </c>
    </row>
    <row r="84" spans="1:2" x14ac:dyDescent="0.25">
      <c r="A84">
        <v>2932</v>
      </c>
      <c r="B84" t="s">
        <v>274</v>
      </c>
    </row>
    <row r="85" spans="1:2" x14ac:dyDescent="0.25">
      <c r="A85">
        <v>2941</v>
      </c>
      <c r="B85" t="s">
        <v>277</v>
      </c>
    </row>
    <row r="86" spans="1:2" x14ac:dyDescent="0.25">
      <c r="A86">
        <v>2951</v>
      </c>
      <c r="B86" t="s">
        <v>2975</v>
      </c>
    </row>
    <row r="87" spans="1:2" x14ac:dyDescent="0.25">
      <c r="A87">
        <v>2961</v>
      </c>
      <c r="B87" t="s">
        <v>283</v>
      </c>
    </row>
    <row r="88" spans="1:2" x14ac:dyDescent="0.25">
      <c r="A88">
        <v>2981</v>
      </c>
      <c r="B88" t="s">
        <v>285</v>
      </c>
    </row>
    <row r="89" spans="1:2" x14ac:dyDescent="0.25">
      <c r="A89">
        <v>2991</v>
      </c>
      <c r="B89" t="s">
        <v>289</v>
      </c>
    </row>
    <row r="90" spans="1:2" x14ac:dyDescent="0.25">
      <c r="A90">
        <v>3111</v>
      </c>
      <c r="B90" t="s">
        <v>296</v>
      </c>
    </row>
    <row r="91" spans="1:2" x14ac:dyDescent="0.25">
      <c r="A91">
        <v>3121</v>
      </c>
      <c r="B91" t="s">
        <v>300</v>
      </c>
    </row>
    <row r="92" spans="1:2" x14ac:dyDescent="0.25">
      <c r="A92">
        <v>3131</v>
      </c>
      <c r="B92" t="s">
        <v>303</v>
      </c>
    </row>
    <row r="93" spans="1:2" x14ac:dyDescent="0.25">
      <c r="A93">
        <v>3141</v>
      </c>
      <c r="B93" t="s">
        <v>307</v>
      </c>
    </row>
    <row r="94" spans="1:2" x14ac:dyDescent="0.25">
      <c r="A94">
        <v>3151</v>
      </c>
      <c r="B94" t="s">
        <v>311</v>
      </c>
    </row>
    <row r="95" spans="1:2" x14ac:dyDescent="0.25">
      <c r="A95">
        <v>3152</v>
      </c>
      <c r="B95" t="s">
        <v>312</v>
      </c>
    </row>
    <row r="96" spans="1:2" x14ac:dyDescent="0.25">
      <c r="A96">
        <v>3161</v>
      </c>
      <c r="B96" t="s">
        <v>315</v>
      </c>
    </row>
    <row r="97" spans="1:2" x14ac:dyDescent="0.25">
      <c r="A97">
        <v>3171</v>
      </c>
      <c r="B97" t="s">
        <v>318</v>
      </c>
    </row>
    <row r="98" spans="1:2" x14ac:dyDescent="0.25">
      <c r="A98">
        <v>3172</v>
      </c>
      <c r="B98" t="s">
        <v>320</v>
      </c>
    </row>
    <row r="99" spans="1:2" x14ac:dyDescent="0.25">
      <c r="A99">
        <v>3173</v>
      </c>
      <c r="B99" t="s">
        <v>322</v>
      </c>
    </row>
    <row r="100" spans="1:2" x14ac:dyDescent="0.25">
      <c r="A100">
        <v>3181</v>
      </c>
      <c r="B100" t="s">
        <v>325</v>
      </c>
    </row>
    <row r="101" spans="1:2" x14ac:dyDescent="0.25">
      <c r="A101">
        <v>3191</v>
      </c>
      <c r="B101" t="s">
        <v>328</v>
      </c>
    </row>
    <row r="102" spans="1:2" x14ac:dyDescent="0.25">
      <c r="A102">
        <v>3192</v>
      </c>
      <c r="B102" t="s">
        <v>330</v>
      </c>
    </row>
    <row r="103" spans="1:2" x14ac:dyDescent="0.25">
      <c r="A103">
        <v>3211</v>
      </c>
      <c r="B103" t="s">
        <v>336</v>
      </c>
    </row>
    <row r="104" spans="1:2" x14ac:dyDescent="0.25">
      <c r="A104">
        <v>3221</v>
      </c>
      <c r="B104" t="s">
        <v>339</v>
      </c>
    </row>
    <row r="105" spans="1:2" x14ac:dyDescent="0.25">
      <c r="A105">
        <v>3231</v>
      </c>
      <c r="B105" t="s">
        <v>343</v>
      </c>
    </row>
    <row r="106" spans="1:2" x14ac:dyDescent="0.25">
      <c r="A106">
        <v>3232</v>
      </c>
      <c r="B106" t="s">
        <v>345</v>
      </c>
    </row>
    <row r="107" spans="1:2" x14ac:dyDescent="0.25">
      <c r="A107">
        <v>3233</v>
      </c>
      <c r="B107" t="s">
        <v>347</v>
      </c>
    </row>
    <row r="108" spans="1:2" x14ac:dyDescent="0.25">
      <c r="A108">
        <v>3241</v>
      </c>
      <c r="B108" t="s">
        <v>351</v>
      </c>
    </row>
    <row r="109" spans="1:2" x14ac:dyDescent="0.25">
      <c r="A109">
        <v>3251</v>
      </c>
      <c r="B109" t="s">
        <v>354</v>
      </c>
    </row>
    <row r="110" spans="1:2" x14ac:dyDescent="0.25">
      <c r="A110">
        <v>3252</v>
      </c>
      <c r="B110" t="s">
        <v>355</v>
      </c>
    </row>
    <row r="111" spans="1:2" x14ac:dyDescent="0.25">
      <c r="A111">
        <v>3261</v>
      </c>
      <c r="B111" t="s">
        <v>358</v>
      </c>
    </row>
    <row r="112" spans="1:2" x14ac:dyDescent="0.25">
      <c r="A112">
        <v>3262</v>
      </c>
      <c r="B112" t="s">
        <v>359</v>
      </c>
    </row>
    <row r="113" spans="1:2" x14ac:dyDescent="0.25">
      <c r="A113">
        <v>3271</v>
      </c>
      <c r="B113" t="s">
        <v>363</v>
      </c>
    </row>
    <row r="114" spans="1:2" x14ac:dyDescent="0.25">
      <c r="A114">
        <v>3281</v>
      </c>
      <c r="B114" t="s">
        <v>367</v>
      </c>
    </row>
    <row r="115" spans="1:2" x14ac:dyDescent="0.25">
      <c r="A115">
        <v>3291</v>
      </c>
      <c r="B115" t="s">
        <v>370</v>
      </c>
    </row>
    <row r="116" spans="1:2" x14ac:dyDescent="0.25">
      <c r="A116">
        <v>3311</v>
      </c>
      <c r="B116" t="s">
        <v>375</v>
      </c>
    </row>
    <row r="117" spans="1:2" x14ac:dyDescent="0.25">
      <c r="A117">
        <v>3312</v>
      </c>
      <c r="B117" t="s">
        <v>376</v>
      </c>
    </row>
    <row r="118" spans="1:2" x14ac:dyDescent="0.25">
      <c r="A118">
        <v>3313</v>
      </c>
      <c r="B118" t="s">
        <v>377</v>
      </c>
    </row>
    <row r="119" spans="1:2" x14ac:dyDescent="0.25">
      <c r="A119">
        <v>3314</v>
      </c>
      <c r="B119" t="s">
        <v>378</v>
      </c>
    </row>
    <row r="120" spans="1:2" x14ac:dyDescent="0.25">
      <c r="A120">
        <v>3321</v>
      </c>
      <c r="B120" t="s">
        <v>381</v>
      </c>
    </row>
    <row r="121" spans="1:2" x14ac:dyDescent="0.25">
      <c r="A121">
        <v>3331</v>
      </c>
      <c r="B121" t="s">
        <v>383</v>
      </c>
    </row>
    <row r="122" spans="1:2" x14ac:dyDescent="0.25">
      <c r="A122">
        <v>3332</v>
      </c>
      <c r="B122" t="s">
        <v>384</v>
      </c>
    </row>
    <row r="123" spans="1:2" x14ac:dyDescent="0.25">
      <c r="A123">
        <v>3341</v>
      </c>
      <c r="B123" t="s">
        <v>386</v>
      </c>
    </row>
    <row r="124" spans="1:2" x14ac:dyDescent="0.25">
      <c r="A124">
        <v>3351</v>
      </c>
      <c r="B124" t="s">
        <v>389</v>
      </c>
    </row>
    <row r="125" spans="1:2" x14ac:dyDescent="0.25">
      <c r="A125">
        <v>3352</v>
      </c>
      <c r="B125" t="s">
        <v>391</v>
      </c>
    </row>
    <row r="126" spans="1:2" x14ac:dyDescent="0.25">
      <c r="A126">
        <v>3353</v>
      </c>
      <c r="B126" t="s">
        <v>393</v>
      </c>
    </row>
    <row r="127" spans="1:2" x14ac:dyDescent="0.25">
      <c r="A127">
        <v>3361</v>
      </c>
      <c r="B127" t="s">
        <v>395</v>
      </c>
    </row>
    <row r="128" spans="1:2" x14ac:dyDescent="0.25">
      <c r="A128">
        <v>3362</v>
      </c>
      <c r="B128" t="s">
        <v>396</v>
      </c>
    </row>
    <row r="129" spans="1:2" x14ac:dyDescent="0.25">
      <c r="A129">
        <v>3363</v>
      </c>
      <c r="B129" t="s">
        <v>398</v>
      </c>
    </row>
    <row r="130" spans="1:2" x14ac:dyDescent="0.25">
      <c r="A130">
        <v>3364</v>
      </c>
      <c r="B130" t="s">
        <v>400</v>
      </c>
    </row>
    <row r="131" spans="1:2" x14ac:dyDescent="0.25">
      <c r="A131">
        <v>3371</v>
      </c>
      <c r="B131" t="s">
        <v>403</v>
      </c>
    </row>
    <row r="132" spans="1:2" x14ac:dyDescent="0.25">
      <c r="A132">
        <v>3381</v>
      </c>
      <c r="B132" t="s">
        <v>406</v>
      </c>
    </row>
    <row r="133" spans="1:2" x14ac:dyDescent="0.25">
      <c r="A133">
        <v>3391</v>
      </c>
      <c r="B133" t="s">
        <v>409</v>
      </c>
    </row>
    <row r="134" spans="1:2" x14ac:dyDescent="0.25">
      <c r="A134">
        <v>3411</v>
      </c>
      <c r="B134" t="s">
        <v>414</v>
      </c>
    </row>
    <row r="135" spans="1:2" x14ac:dyDescent="0.25">
      <c r="A135">
        <v>3412</v>
      </c>
      <c r="B135" t="s">
        <v>415</v>
      </c>
    </row>
    <row r="136" spans="1:2" x14ac:dyDescent="0.25">
      <c r="A136">
        <v>3421</v>
      </c>
      <c r="B136" t="s">
        <v>419</v>
      </c>
    </row>
    <row r="137" spans="1:2" x14ac:dyDescent="0.25">
      <c r="A137">
        <v>3431</v>
      </c>
      <c r="B137" t="s">
        <v>422</v>
      </c>
    </row>
    <row r="138" spans="1:2" x14ac:dyDescent="0.25">
      <c r="A138">
        <v>3441</v>
      </c>
      <c r="B138" t="s">
        <v>425</v>
      </c>
    </row>
    <row r="139" spans="1:2" x14ac:dyDescent="0.25">
      <c r="A139">
        <v>3451</v>
      </c>
      <c r="B139" t="s">
        <v>427</v>
      </c>
    </row>
    <row r="140" spans="1:2" x14ac:dyDescent="0.25">
      <c r="A140">
        <v>3461</v>
      </c>
      <c r="B140" t="s">
        <v>430</v>
      </c>
    </row>
    <row r="141" spans="1:2" x14ac:dyDescent="0.25">
      <c r="A141">
        <v>3471</v>
      </c>
      <c r="B141" t="s">
        <v>433</v>
      </c>
    </row>
    <row r="142" spans="1:2" x14ac:dyDescent="0.25">
      <c r="A142">
        <v>3481</v>
      </c>
      <c r="B142" t="s">
        <v>437</v>
      </c>
    </row>
    <row r="143" spans="1:2" x14ac:dyDescent="0.25">
      <c r="A143">
        <v>3491</v>
      </c>
      <c r="B143" t="s">
        <v>439</v>
      </c>
    </row>
    <row r="144" spans="1:2" x14ac:dyDescent="0.25">
      <c r="A144">
        <v>3511</v>
      </c>
      <c r="B144" t="s">
        <v>444</v>
      </c>
    </row>
    <row r="145" spans="1:2" x14ac:dyDescent="0.25">
      <c r="A145">
        <v>3512</v>
      </c>
      <c r="B145" t="s">
        <v>445</v>
      </c>
    </row>
    <row r="146" spans="1:2" x14ac:dyDescent="0.25">
      <c r="A146">
        <v>3521</v>
      </c>
      <c r="B146" t="s">
        <v>448</v>
      </c>
    </row>
    <row r="147" spans="1:2" x14ac:dyDescent="0.25">
      <c r="A147">
        <v>3522</v>
      </c>
      <c r="B147" t="s">
        <v>451</v>
      </c>
    </row>
    <row r="148" spans="1:2" x14ac:dyDescent="0.25">
      <c r="A148">
        <v>3531</v>
      </c>
      <c r="B148" t="s">
        <v>455</v>
      </c>
    </row>
    <row r="149" spans="1:2" x14ac:dyDescent="0.25">
      <c r="A149">
        <v>3541</v>
      </c>
      <c r="B149" t="s">
        <v>460</v>
      </c>
    </row>
    <row r="150" spans="1:2" x14ac:dyDescent="0.25">
      <c r="A150">
        <v>3551</v>
      </c>
      <c r="B150" t="s">
        <v>464</v>
      </c>
    </row>
    <row r="151" spans="1:2" x14ac:dyDescent="0.25">
      <c r="A151">
        <v>3561</v>
      </c>
      <c r="B151" t="s">
        <v>469</v>
      </c>
    </row>
    <row r="152" spans="1:2" x14ac:dyDescent="0.25">
      <c r="A152">
        <v>3571</v>
      </c>
      <c r="B152" t="s">
        <v>473</v>
      </c>
    </row>
    <row r="153" spans="1:2" x14ac:dyDescent="0.25">
      <c r="A153">
        <v>3581</v>
      </c>
      <c r="B153" t="s">
        <v>478</v>
      </c>
    </row>
    <row r="154" spans="1:2" x14ac:dyDescent="0.25">
      <c r="A154">
        <v>3591</v>
      </c>
      <c r="B154" t="s">
        <v>481</v>
      </c>
    </row>
    <row r="155" spans="1:2" x14ac:dyDescent="0.25">
      <c r="A155">
        <v>3611</v>
      </c>
      <c r="B155" t="s">
        <v>486</v>
      </c>
    </row>
    <row r="156" spans="1:2" x14ac:dyDescent="0.25">
      <c r="A156">
        <v>3612</v>
      </c>
      <c r="B156" t="s">
        <v>487</v>
      </c>
    </row>
    <row r="157" spans="1:2" x14ac:dyDescent="0.25">
      <c r="A157">
        <v>3613</v>
      </c>
      <c r="B157" t="s">
        <v>489</v>
      </c>
    </row>
    <row r="158" spans="1:2" x14ac:dyDescent="0.25">
      <c r="A158">
        <v>3614</v>
      </c>
      <c r="B158" t="s">
        <v>490</v>
      </c>
    </row>
    <row r="159" spans="1:2" x14ac:dyDescent="0.25">
      <c r="A159">
        <v>3621</v>
      </c>
      <c r="B159" t="s">
        <v>492</v>
      </c>
    </row>
    <row r="160" spans="1:2" x14ac:dyDescent="0.25">
      <c r="A160">
        <v>3631</v>
      </c>
      <c r="B160" t="s">
        <v>495</v>
      </c>
    </row>
    <row r="161" spans="1:2" x14ac:dyDescent="0.25">
      <c r="A161">
        <v>3641</v>
      </c>
      <c r="B161" t="s">
        <v>498</v>
      </c>
    </row>
    <row r="162" spans="1:2" x14ac:dyDescent="0.25">
      <c r="A162">
        <v>3651</v>
      </c>
      <c r="B162" t="s">
        <v>501</v>
      </c>
    </row>
    <row r="163" spans="1:2" x14ac:dyDescent="0.25">
      <c r="A163">
        <v>3661</v>
      </c>
      <c r="B163" t="s">
        <v>504</v>
      </c>
    </row>
    <row r="164" spans="1:2" x14ac:dyDescent="0.25">
      <c r="A164">
        <v>3691</v>
      </c>
      <c r="B164" t="s">
        <v>506</v>
      </c>
    </row>
    <row r="165" spans="1:2" x14ac:dyDescent="0.25">
      <c r="A165">
        <v>3711</v>
      </c>
      <c r="B165" t="s">
        <v>510</v>
      </c>
    </row>
    <row r="166" spans="1:2" x14ac:dyDescent="0.25">
      <c r="A166">
        <v>3712</v>
      </c>
      <c r="B166" t="s">
        <v>511</v>
      </c>
    </row>
    <row r="167" spans="1:2" x14ac:dyDescent="0.25">
      <c r="A167">
        <v>3721</v>
      </c>
      <c r="B167" t="s">
        <v>513</v>
      </c>
    </row>
    <row r="168" spans="1:2" x14ac:dyDescent="0.25">
      <c r="A168">
        <v>3722</v>
      </c>
      <c r="B168" t="s">
        <v>514</v>
      </c>
    </row>
    <row r="169" spans="1:2" x14ac:dyDescent="0.25">
      <c r="A169">
        <v>3731</v>
      </c>
      <c r="B169" t="s">
        <v>516</v>
      </c>
    </row>
    <row r="170" spans="1:2" x14ac:dyDescent="0.25">
      <c r="A170">
        <v>3732</v>
      </c>
      <c r="B170" t="s">
        <v>517</v>
      </c>
    </row>
    <row r="171" spans="1:2" x14ac:dyDescent="0.25">
      <c r="A171">
        <v>3741</v>
      </c>
      <c r="B171" t="s">
        <v>520</v>
      </c>
    </row>
    <row r="172" spans="1:2" x14ac:dyDescent="0.25">
      <c r="A172">
        <v>3751</v>
      </c>
      <c r="B172" t="s">
        <v>522</v>
      </c>
    </row>
    <row r="173" spans="1:2" x14ac:dyDescent="0.25">
      <c r="A173">
        <v>3752</v>
      </c>
      <c r="B173" t="s">
        <v>523</v>
      </c>
    </row>
    <row r="174" spans="1:2" x14ac:dyDescent="0.25">
      <c r="A174">
        <v>3753</v>
      </c>
      <c r="B174" t="s">
        <v>526</v>
      </c>
    </row>
    <row r="175" spans="1:2" x14ac:dyDescent="0.25">
      <c r="A175">
        <v>3754</v>
      </c>
      <c r="B175" t="s">
        <v>529</v>
      </c>
    </row>
    <row r="176" spans="1:2" x14ac:dyDescent="0.25">
      <c r="A176">
        <v>3761</v>
      </c>
      <c r="B176" t="s">
        <v>533</v>
      </c>
    </row>
    <row r="177" spans="1:2" x14ac:dyDescent="0.25">
      <c r="A177">
        <v>3762</v>
      </c>
      <c r="B177" t="s">
        <v>534</v>
      </c>
    </row>
    <row r="178" spans="1:2" x14ac:dyDescent="0.25">
      <c r="A178">
        <v>3763</v>
      </c>
      <c r="B178" t="s">
        <v>536</v>
      </c>
    </row>
    <row r="179" spans="1:2" x14ac:dyDescent="0.25">
      <c r="A179">
        <v>3771</v>
      </c>
      <c r="B179" t="s">
        <v>539</v>
      </c>
    </row>
    <row r="180" spans="1:2" x14ac:dyDescent="0.25">
      <c r="A180">
        <v>3781</v>
      </c>
      <c r="B180" t="s">
        <v>543</v>
      </c>
    </row>
    <row r="181" spans="1:2" x14ac:dyDescent="0.25">
      <c r="A181">
        <v>3791</v>
      </c>
      <c r="B181" t="s">
        <v>545</v>
      </c>
    </row>
    <row r="182" spans="1:2" x14ac:dyDescent="0.25">
      <c r="A182">
        <v>3811</v>
      </c>
      <c r="B182" t="s">
        <v>550</v>
      </c>
    </row>
    <row r="183" spans="1:2" x14ac:dyDescent="0.25">
      <c r="A183">
        <v>3812</v>
      </c>
      <c r="B183" t="s">
        <v>551</v>
      </c>
    </row>
    <row r="184" spans="1:2" x14ac:dyDescent="0.25">
      <c r="A184">
        <v>3821</v>
      </c>
      <c r="B184" t="s">
        <v>2976</v>
      </c>
    </row>
    <row r="185" spans="1:2" x14ac:dyDescent="0.25">
      <c r="A185">
        <v>3831</v>
      </c>
      <c r="B185" t="s">
        <v>559</v>
      </c>
    </row>
    <row r="186" spans="1:2" x14ac:dyDescent="0.25">
      <c r="A186">
        <v>3841</v>
      </c>
      <c r="B186" t="s">
        <v>563</v>
      </c>
    </row>
    <row r="187" spans="1:2" x14ac:dyDescent="0.25">
      <c r="A187">
        <v>3851</v>
      </c>
      <c r="B187" t="s">
        <v>566</v>
      </c>
    </row>
    <row r="188" spans="1:2" x14ac:dyDescent="0.25">
      <c r="A188">
        <v>3852</v>
      </c>
      <c r="B188" t="s">
        <v>568</v>
      </c>
    </row>
    <row r="189" spans="1:2" x14ac:dyDescent="0.25">
      <c r="A189">
        <v>3853</v>
      </c>
      <c r="B189" t="s">
        <v>569</v>
      </c>
    </row>
    <row r="190" spans="1:2" x14ac:dyDescent="0.25">
      <c r="A190">
        <v>3854</v>
      </c>
      <c r="B190" t="s">
        <v>571</v>
      </c>
    </row>
    <row r="191" spans="1:2" x14ac:dyDescent="0.25">
      <c r="A191">
        <v>3911</v>
      </c>
      <c r="B191" t="s">
        <v>576</v>
      </c>
    </row>
    <row r="192" spans="1:2" x14ac:dyDescent="0.25">
      <c r="A192">
        <v>3921</v>
      </c>
      <c r="B192" t="s">
        <v>578</v>
      </c>
    </row>
    <row r="193" spans="1:2" x14ac:dyDescent="0.25">
      <c r="A193">
        <v>3922</v>
      </c>
      <c r="B193" t="s">
        <v>581</v>
      </c>
    </row>
    <row r="194" spans="1:2" x14ac:dyDescent="0.25">
      <c r="A194">
        <v>3931</v>
      </c>
      <c r="B194" t="s">
        <v>580</v>
      </c>
    </row>
    <row r="195" spans="1:2" x14ac:dyDescent="0.25">
      <c r="A195">
        <v>3941</v>
      </c>
      <c r="B195" t="s">
        <v>584</v>
      </c>
    </row>
    <row r="196" spans="1:2" x14ac:dyDescent="0.25">
      <c r="A196">
        <v>3951</v>
      </c>
      <c r="B196" t="s">
        <v>586</v>
      </c>
    </row>
    <row r="197" spans="1:2" x14ac:dyDescent="0.25">
      <c r="A197">
        <v>3961</v>
      </c>
      <c r="B197" t="s">
        <v>588</v>
      </c>
    </row>
    <row r="198" spans="1:2" x14ac:dyDescent="0.25">
      <c r="A198">
        <v>3971</v>
      </c>
      <c r="B198" t="s">
        <v>591</v>
      </c>
    </row>
    <row r="199" spans="1:2" x14ac:dyDescent="0.25">
      <c r="A199">
        <v>3981</v>
      </c>
      <c r="B199" t="s">
        <v>594</v>
      </c>
    </row>
    <row r="200" spans="1:2" x14ac:dyDescent="0.25">
      <c r="A200">
        <v>3982</v>
      </c>
      <c r="B200" t="s">
        <v>595</v>
      </c>
    </row>
    <row r="201" spans="1:2" x14ac:dyDescent="0.25">
      <c r="A201">
        <v>3991</v>
      </c>
      <c r="B201" t="s">
        <v>598</v>
      </c>
    </row>
    <row r="202" spans="1:2" x14ac:dyDescent="0.25">
      <c r="A202">
        <v>4311</v>
      </c>
      <c r="B202" t="s">
        <v>609</v>
      </c>
    </row>
    <row r="203" spans="1:2" x14ac:dyDescent="0.25">
      <c r="A203">
        <v>4321</v>
      </c>
      <c r="B203" t="s">
        <v>612</v>
      </c>
    </row>
    <row r="204" spans="1:2" x14ac:dyDescent="0.25">
      <c r="A204">
        <v>4331</v>
      </c>
      <c r="B204" t="s">
        <v>615</v>
      </c>
    </row>
    <row r="205" spans="1:2" x14ac:dyDescent="0.25">
      <c r="A205">
        <v>4341</v>
      </c>
      <c r="B205" t="s">
        <v>618</v>
      </c>
    </row>
    <row r="206" spans="1:2" x14ac:dyDescent="0.25">
      <c r="A206">
        <v>4351</v>
      </c>
      <c r="B206" t="s">
        <v>621</v>
      </c>
    </row>
    <row r="207" spans="1:2" x14ac:dyDescent="0.25">
      <c r="A207">
        <v>4361</v>
      </c>
      <c r="B207" t="s">
        <v>624</v>
      </c>
    </row>
    <row r="208" spans="1:2" x14ac:dyDescent="0.25">
      <c r="A208">
        <v>4371</v>
      </c>
      <c r="B208" t="s">
        <v>627</v>
      </c>
    </row>
    <row r="209" spans="1:2" x14ac:dyDescent="0.25">
      <c r="A209">
        <v>4381</v>
      </c>
      <c r="B209" t="s">
        <v>630</v>
      </c>
    </row>
    <row r="210" spans="1:2" x14ac:dyDescent="0.25">
      <c r="A210">
        <v>4391</v>
      </c>
      <c r="B210" t="s">
        <v>633</v>
      </c>
    </row>
    <row r="211" spans="1:2" x14ac:dyDescent="0.25">
      <c r="A211">
        <v>4411</v>
      </c>
      <c r="B211" t="s">
        <v>638</v>
      </c>
    </row>
    <row r="212" spans="1:2" x14ac:dyDescent="0.25">
      <c r="A212">
        <v>4412</v>
      </c>
      <c r="B212" t="s">
        <v>640</v>
      </c>
    </row>
    <row r="213" spans="1:2" x14ac:dyDescent="0.25">
      <c r="A213">
        <v>4413</v>
      </c>
      <c r="B213" t="s">
        <v>642</v>
      </c>
    </row>
    <row r="214" spans="1:2" x14ac:dyDescent="0.25">
      <c r="A214">
        <v>4414</v>
      </c>
      <c r="B214" t="s">
        <v>644</v>
      </c>
    </row>
    <row r="215" spans="1:2" x14ac:dyDescent="0.25">
      <c r="A215">
        <v>4421</v>
      </c>
      <c r="B215" t="s">
        <v>648</v>
      </c>
    </row>
    <row r="216" spans="1:2" x14ac:dyDescent="0.25">
      <c r="A216">
        <v>4431</v>
      </c>
      <c r="B216" t="s">
        <v>653</v>
      </c>
    </row>
    <row r="217" spans="1:2" x14ac:dyDescent="0.25">
      <c r="A217">
        <v>4441</v>
      </c>
      <c r="B217" t="s">
        <v>657</v>
      </c>
    </row>
    <row r="218" spans="1:2" x14ac:dyDescent="0.25">
      <c r="A218">
        <v>4451</v>
      </c>
      <c r="B218" t="s">
        <v>661</v>
      </c>
    </row>
    <row r="219" spans="1:2" x14ac:dyDescent="0.25">
      <c r="A219">
        <v>4461</v>
      </c>
      <c r="B219" t="s">
        <v>665</v>
      </c>
    </row>
    <row r="220" spans="1:2" x14ac:dyDescent="0.25">
      <c r="A220">
        <v>4471</v>
      </c>
      <c r="B220" t="s">
        <v>668</v>
      </c>
    </row>
    <row r="221" spans="1:2" x14ac:dyDescent="0.25">
      <c r="A221">
        <v>4481</v>
      </c>
      <c r="B221" t="s">
        <v>671</v>
      </c>
    </row>
    <row r="222" spans="1:2" x14ac:dyDescent="0.25">
      <c r="A222">
        <v>4511</v>
      </c>
      <c r="B222" t="s">
        <v>676</v>
      </c>
    </row>
    <row r="223" spans="1:2" x14ac:dyDescent="0.25">
      <c r="A223">
        <v>4521</v>
      </c>
      <c r="B223" t="s">
        <v>679</v>
      </c>
    </row>
    <row r="224" spans="1:2" x14ac:dyDescent="0.25">
      <c r="A224">
        <v>4591</v>
      </c>
      <c r="B224" t="s">
        <v>682</v>
      </c>
    </row>
    <row r="225" spans="1:2" x14ac:dyDescent="0.25">
      <c r="A225">
        <v>4611</v>
      </c>
      <c r="B225" t="s">
        <v>687</v>
      </c>
    </row>
    <row r="226" spans="1:2" x14ac:dyDescent="0.25">
      <c r="A226">
        <v>4621</v>
      </c>
      <c r="B226" t="s">
        <v>690</v>
      </c>
    </row>
    <row r="227" spans="1:2" x14ac:dyDescent="0.25">
      <c r="A227">
        <v>4631</v>
      </c>
      <c r="B227" t="s">
        <v>693</v>
      </c>
    </row>
    <row r="228" spans="1:2" x14ac:dyDescent="0.25">
      <c r="A228">
        <v>4641</v>
      </c>
      <c r="B228" t="s">
        <v>696</v>
      </c>
    </row>
    <row r="229" spans="1:2" x14ac:dyDescent="0.25">
      <c r="A229">
        <v>4651</v>
      </c>
      <c r="B229" t="s">
        <v>699</v>
      </c>
    </row>
    <row r="230" spans="1:2" x14ac:dyDescent="0.25">
      <c r="A230">
        <v>4661</v>
      </c>
      <c r="B230" t="s">
        <v>702</v>
      </c>
    </row>
    <row r="231" spans="1:2" x14ac:dyDescent="0.25">
      <c r="A231">
        <v>4691</v>
      </c>
      <c r="B231" t="s">
        <v>705</v>
      </c>
    </row>
    <row r="232" spans="1:2" x14ac:dyDescent="0.25">
      <c r="A232">
        <v>4711</v>
      </c>
      <c r="B232" t="s">
        <v>710</v>
      </c>
    </row>
    <row r="233" spans="1:2" x14ac:dyDescent="0.25">
      <c r="A233">
        <v>4811</v>
      </c>
      <c r="B233" t="s">
        <v>715</v>
      </c>
    </row>
    <row r="234" spans="1:2" x14ac:dyDescent="0.25">
      <c r="A234">
        <v>4821</v>
      </c>
      <c r="B234" t="s">
        <v>719</v>
      </c>
    </row>
    <row r="235" spans="1:2" x14ac:dyDescent="0.25">
      <c r="A235">
        <v>4831</v>
      </c>
      <c r="B235" t="s">
        <v>722</v>
      </c>
    </row>
    <row r="236" spans="1:2" x14ac:dyDescent="0.25">
      <c r="A236">
        <v>4841</v>
      </c>
      <c r="B236" t="s">
        <v>725</v>
      </c>
    </row>
    <row r="237" spans="1:2" x14ac:dyDescent="0.25">
      <c r="A237">
        <v>4851</v>
      </c>
      <c r="B237" t="s">
        <v>728</v>
      </c>
    </row>
    <row r="238" spans="1:2" x14ac:dyDescent="0.25">
      <c r="A238">
        <v>5111</v>
      </c>
      <c r="B238" t="s">
        <v>737</v>
      </c>
    </row>
    <row r="239" spans="1:2" x14ac:dyDescent="0.25">
      <c r="A239">
        <v>5121</v>
      </c>
      <c r="B239" t="s">
        <v>740</v>
      </c>
    </row>
    <row r="240" spans="1:2" x14ac:dyDescent="0.25">
      <c r="A240">
        <v>5131</v>
      </c>
      <c r="B240" t="s">
        <v>743</v>
      </c>
    </row>
    <row r="241" spans="1:2" x14ac:dyDescent="0.25">
      <c r="A241">
        <v>5132</v>
      </c>
      <c r="B241" t="s">
        <v>744</v>
      </c>
    </row>
    <row r="242" spans="1:2" x14ac:dyDescent="0.25">
      <c r="A242">
        <v>5133</v>
      </c>
      <c r="B242" t="s">
        <v>745</v>
      </c>
    </row>
    <row r="243" spans="1:2" x14ac:dyDescent="0.25">
      <c r="A243">
        <v>5141</v>
      </c>
      <c r="B243" t="s">
        <v>748</v>
      </c>
    </row>
    <row r="244" spans="1:2" x14ac:dyDescent="0.25">
      <c r="A244">
        <v>5151</v>
      </c>
      <c r="B244" t="s">
        <v>751</v>
      </c>
    </row>
    <row r="245" spans="1:2" x14ac:dyDescent="0.25">
      <c r="A245">
        <v>5152</v>
      </c>
      <c r="B245" t="s">
        <v>753</v>
      </c>
    </row>
    <row r="246" spans="1:2" x14ac:dyDescent="0.25">
      <c r="A246">
        <v>5191</v>
      </c>
      <c r="B246" t="s">
        <v>756</v>
      </c>
    </row>
    <row r="247" spans="1:2" x14ac:dyDescent="0.25">
      <c r="A247">
        <v>5192</v>
      </c>
      <c r="B247" t="s">
        <v>758</v>
      </c>
    </row>
    <row r="248" spans="1:2" x14ac:dyDescent="0.25">
      <c r="A248">
        <v>5211</v>
      </c>
      <c r="B248" t="s">
        <v>764</v>
      </c>
    </row>
    <row r="249" spans="1:2" x14ac:dyDescent="0.25">
      <c r="A249">
        <v>5221</v>
      </c>
      <c r="B249" t="s">
        <v>768</v>
      </c>
    </row>
    <row r="250" spans="1:2" x14ac:dyDescent="0.25">
      <c r="A250">
        <v>5231</v>
      </c>
      <c r="B250" t="s">
        <v>772</v>
      </c>
    </row>
    <row r="251" spans="1:2" x14ac:dyDescent="0.25">
      <c r="A251">
        <v>5291</v>
      </c>
      <c r="B251" t="s">
        <v>776</v>
      </c>
    </row>
    <row r="252" spans="1:2" x14ac:dyDescent="0.25">
      <c r="A252">
        <v>5311</v>
      </c>
      <c r="B252" t="s">
        <v>781</v>
      </c>
    </row>
    <row r="253" spans="1:2" x14ac:dyDescent="0.25">
      <c r="A253">
        <v>5321</v>
      </c>
      <c r="B253" t="s">
        <v>784</v>
      </c>
    </row>
    <row r="254" spans="1:2" x14ac:dyDescent="0.25">
      <c r="A254">
        <v>5322</v>
      </c>
      <c r="B254" t="s">
        <v>785</v>
      </c>
    </row>
    <row r="255" spans="1:2" x14ac:dyDescent="0.25">
      <c r="A255">
        <v>5411</v>
      </c>
      <c r="B255" t="s">
        <v>791</v>
      </c>
    </row>
    <row r="256" spans="1:2" x14ac:dyDescent="0.25">
      <c r="A256">
        <v>5421</v>
      </c>
      <c r="B256" t="s">
        <v>794</v>
      </c>
    </row>
    <row r="257" spans="1:2" x14ac:dyDescent="0.25">
      <c r="A257">
        <v>5431</v>
      </c>
      <c r="B257" t="s">
        <v>796</v>
      </c>
    </row>
    <row r="258" spans="1:2" x14ac:dyDescent="0.25">
      <c r="A258">
        <v>5451</v>
      </c>
      <c r="B258" t="s">
        <v>798</v>
      </c>
    </row>
    <row r="259" spans="1:2" x14ac:dyDescent="0.25">
      <c r="A259">
        <v>5491</v>
      </c>
      <c r="B259" t="s">
        <v>801</v>
      </c>
    </row>
    <row r="260" spans="1:2" x14ac:dyDescent="0.25">
      <c r="A260">
        <v>5611</v>
      </c>
      <c r="B260" t="s">
        <v>809</v>
      </c>
    </row>
    <row r="261" spans="1:2" x14ac:dyDescent="0.25">
      <c r="A261">
        <v>5621</v>
      </c>
      <c r="B261" t="s">
        <v>813</v>
      </c>
    </row>
    <row r="262" spans="1:2" x14ac:dyDescent="0.25">
      <c r="A262">
        <v>5631</v>
      </c>
      <c r="B262" t="s">
        <v>816</v>
      </c>
    </row>
    <row r="263" spans="1:2" x14ac:dyDescent="0.25">
      <c r="A263">
        <v>5641</v>
      </c>
      <c r="B263" t="s">
        <v>818</v>
      </c>
    </row>
    <row r="264" spans="1:2" x14ac:dyDescent="0.25">
      <c r="A264">
        <v>5651</v>
      </c>
      <c r="B264" t="s">
        <v>821</v>
      </c>
    </row>
    <row r="265" spans="1:2" x14ac:dyDescent="0.25">
      <c r="A265">
        <v>5661</v>
      </c>
      <c r="B265" t="s">
        <v>823</v>
      </c>
    </row>
    <row r="266" spans="1:2" x14ac:dyDescent="0.25">
      <c r="A266">
        <v>5662</v>
      </c>
      <c r="B266" t="s">
        <v>824</v>
      </c>
    </row>
    <row r="267" spans="1:2" x14ac:dyDescent="0.25">
      <c r="A267">
        <v>5663</v>
      </c>
      <c r="B267" t="s">
        <v>825</v>
      </c>
    </row>
    <row r="268" spans="1:2" x14ac:dyDescent="0.25">
      <c r="A268">
        <v>5671</v>
      </c>
      <c r="B268" t="s">
        <v>828</v>
      </c>
    </row>
    <row r="269" spans="1:2" x14ac:dyDescent="0.25">
      <c r="A269">
        <v>5691</v>
      </c>
      <c r="B269" t="s">
        <v>831</v>
      </c>
    </row>
    <row r="270" spans="1:2" x14ac:dyDescent="0.25">
      <c r="A270">
        <v>5711</v>
      </c>
      <c r="B270" t="s">
        <v>836</v>
      </c>
    </row>
    <row r="271" spans="1:2" x14ac:dyDescent="0.25">
      <c r="A271">
        <v>5721</v>
      </c>
      <c r="B271" t="s">
        <v>839</v>
      </c>
    </row>
    <row r="272" spans="1:2" x14ac:dyDescent="0.25">
      <c r="A272">
        <v>5731</v>
      </c>
      <c r="B272" t="s">
        <v>842</v>
      </c>
    </row>
    <row r="273" spans="1:2" x14ac:dyDescent="0.25">
      <c r="A273">
        <v>5741</v>
      </c>
      <c r="B273" t="s">
        <v>845</v>
      </c>
    </row>
    <row r="274" spans="1:2" x14ac:dyDescent="0.25">
      <c r="A274">
        <v>5751</v>
      </c>
      <c r="B274" t="s">
        <v>847</v>
      </c>
    </row>
    <row r="275" spans="1:2" x14ac:dyDescent="0.25">
      <c r="A275">
        <v>5761</v>
      </c>
      <c r="B275" t="s">
        <v>849</v>
      </c>
    </row>
    <row r="276" spans="1:2" x14ac:dyDescent="0.25">
      <c r="A276">
        <v>5771</v>
      </c>
      <c r="B276" t="s">
        <v>852</v>
      </c>
    </row>
    <row r="277" spans="1:2" x14ac:dyDescent="0.25">
      <c r="A277">
        <v>5781</v>
      </c>
      <c r="B277" t="s">
        <v>855</v>
      </c>
    </row>
    <row r="278" spans="1:2" x14ac:dyDescent="0.25">
      <c r="A278">
        <v>5791</v>
      </c>
      <c r="B278" t="s">
        <v>858</v>
      </c>
    </row>
    <row r="279" spans="1:2" x14ac:dyDescent="0.25">
      <c r="A279">
        <v>5811</v>
      </c>
      <c r="B279" t="s">
        <v>863</v>
      </c>
    </row>
    <row r="280" spans="1:2" x14ac:dyDescent="0.25">
      <c r="A280">
        <v>5821</v>
      </c>
      <c r="B280" t="s">
        <v>866</v>
      </c>
    </row>
    <row r="281" spans="1:2" x14ac:dyDescent="0.25">
      <c r="A281">
        <v>5831</v>
      </c>
      <c r="B281" t="s">
        <v>868</v>
      </c>
    </row>
    <row r="282" spans="1:2" x14ac:dyDescent="0.25">
      <c r="A282">
        <v>5891</v>
      </c>
      <c r="B282" t="s">
        <v>871</v>
      </c>
    </row>
    <row r="283" spans="1:2" x14ac:dyDescent="0.25">
      <c r="A283">
        <v>5911</v>
      </c>
      <c r="B283" t="s">
        <v>876</v>
      </c>
    </row>
    <row r="284" spans="1:2" x14ac:dyDescent="0.25">
      <c r="A284">
        <v>5921</v>
      </c>
      <c r="B284" t="s">
        <v>879</v>
      </c>
    </row>
    <row r="285" spans="1:2" x14ac:dyDescent="0.25">
      <c r="A285">
        <v>5931</v>
      </c>
      <c r="B285" t="s">
        <v>882</v>
      </c>
    </row>
    <row r="286" spans="1:2" x14ac:dyDescent="0.25">
      <c r="A286">
        <v>5941</v>
      </c>
      <c r="B286" t="s">
        <v>885</v>
      </c>
    </row>
    <row r="287" spans="1:2" x14ac:dyDescent="0.25">
      <c r="A287">
        <v>5951</v>
      </c>
      <c r="B287" t="s">
        <v>888</v>
      </c>
    </row>
    <row r="288" spans="1:2" x14ac:dyDescent="0.25">
      <c r="A288">
        <v>5961</v>
      </c>
      <c r="B288" t="s">
        <v>891</v>
      </c>
    </row>
    <row r="289" spans="1:2" x14ac:dyDescent="0.25">
      <c r="A289">
        <v>5971</v>
      </c>
      <c r="B289" t="s">
        <v>894</v>
      </c>
    </row>
    <row r="290" spans="1:2" x14ac:dyDescent="0.25">
      <c r="A290">
        <v>5981</v>
      </c>
      <c r="B290" t="s">
        <v>897</v>
      </c>
    </row>
    <row r="291" spans="1:2" x14ac:dyDescent="0.25">
      <c r="A291">
        <v>5991</v>
      </c>
      <c r="B291" t="s">
        <v>900</v>
      </c>
    </row>
    <row r="292" spans="1:2" x14ac:dyDescent="0.25">
      <c r="A292">
        <v>6221</v>
      </c>
      <c r="B292" t="s">
        <v>909</v>
      </c>
    </row>
    <row r="293" spans="1:2" x14ac:dyDescent="0.25">
      <c r="A293">
        <v>6271</v>
      </c>
      <c r="B293" t="s">
        <v>912</v>
      </c>
    </row>
    <row r="294" spans="1:2" x14ac:dyDescent="0.25">
      <c r="A294">
        <v>6291</v>
      </c>
      <c r="B294" t="s">
        <v>915</v>
      </c>
    </row>
    <row r="295" spans="1:2" x14ac:dyDescent="0.25">
      <c r="A295">
        <v>7311</v>
      </c>
      <c r="B295" t="s">
        <v>926</v>
      </c>
    </row>
    <row r="296" spans="1:2" x14ac:dyDescent="0.25">
      <c r="A296">
        <v>7312</v>
      </c>
      <c r="B296" t="s">
        <v>928</v>
      </c>
    </row>
    <row r="297" spans="1:2" x14ac:dyDescent="0.25">
      <c r="A297">
        <v>7313</v>
      </c>
      <c r="B297" t="s">
        <v>930</v>
      </c>
    </row>
    <row r="298" spans="1:2" x14ac:dyDescent="0.25">
      <c r="A298">
        <v>7321</v>
      </c>
      <c r="B298" t="s">
        <v>934</v>
      </c>
    </row>
    <row r="299" spans="1:2" x14ac:dyDescent="0.25">
      <c r="A299">
        <v>7331</v>
      </c>
      <c r="B299" t="s">
        <v>937</v>
      </c>
    </row>
    <row r="300" spans="1:2" x14ac:dyDescent="0.25">
      <c r="A300">
        <v>7341</v>
      </c>
      <c r="B300" t="s">
        <v>940</v>
      </c>
    </row>
    <row r="301" spans="1:2" x14ac:dyDescent="0.25">
      <c r="A301">
        <v>7351</v>
      </c>
      <c r="B301" t="s">
        <v>942</v>
      </c>
    </row>
    <row r="302" spans="1:2" x14ac:dyDescent="0.25">
      <c r="A302">
        <v>7391</v>
      </c>
      <c r="B302" t="s">
        <v>945</v>
      </c>
    </row>
    <row r="303" spans="1:2" x14ac:dyDescent="0.25">
      <c r="A303">
        <v>7611</v>
      </c>
      <c r="B303" t="s">
        <v>954</v>
      </c>
    </row>
    <row r="304" spans="1:2" x14ac:dyDescent="0.25">
      <c r="A304">
        <v>7621</v>
      </c>
      <c r="B304" t="s">
        <v>957</v>
      </c>
    </row>
    <row r="305" spans="1:2" x14ac:dyDescent="0.25">
      <c r="A305">
        <v>8511</v>
      </c>
      <c r="B305" t="s">
        <v>970</v>
      </c>
    </row>
    <row r="306" spans="1:2" x14ac:dyDescent="0.25">
      <c r="A306">
        <v>8521</v>
      </c>
      <c r="B306" t="s">
        <v>973</v>
      </c>
    </row>
    <row r="307" spans="1:2" x14ac:dyDescent="0.25">
      <c r="A307">
        <v>8531</v>
      </c>
      <c r="B307" t="s">
        <v>976</v>
      </c>
    </row>
    <row r="308" spans="1:2" x14ac:dyDescent="0.25">
      <c r="A308">
        <v>4422</v>
      </c>
      <c r="B308" t="s">
        <v>649</v>
      </c>
    </row>
    <row r="309" spans="1:2" x14ac:dyDescent="0.25">
      <c r="A309">
        <v>4415</v>
      </c>
      <c r="B309" t="s">
        <v>645</v>
      </c>
    </row>
  </sheetData>
  <sheetProtection sheet="1" objects="1" scenarios="1" autoFilter="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Rev_BienesNoInv_DCB</vt:lpstr>
      <vt:lpstr>COG</vt:lpstr>
      <vt:lpstr>CAPITULO 2000</vt:lpstr>
      <vt:lpstr>CAPITULO 3000</vt:lpstr>
      <vt:lpstr>CAPITULO 4000</vt:lpstr>
      <vt:lpstr>CAPITULO 5000</vt:lpstr>
      <vt:lpstr>DIRECTORIO DGP</vt:lpstr>
      <vt:lpstr>CATÁLOGO</vt:lpstr>
      <vt:lpstr>COG!Área_de_impresión</vt:lpstr>
      <vt:lpstr>COG!Títulos_a_imprimir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veron</dc:creator>
  <cp:keywords/>
  <dc:description/>
  <cp:lastModifiedBy>Ma. Verónica Martínez Villalpando</cp:lastModifiedBy>
  <cp:revision/>
  <cp:lastPrinted>2025-08-25T17:19:48Z</cp:lastPrinted>
  <dcterms:created xsi:type="dcterms:W3CDTF">2021-06-14T14:27:54Z</dcterms:created>
  <dcterms:modified xsi:type="dcterms:W3CDTF">2025-09-22T20:31:28Z</dcterms:modified>
  <cp:category/>
  <cp:contentStatus/>
</cp:coreProperties>
</file>